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7245" windowHeight="6960" tabRatio="928" firstSheet="1" activeTab="6"/>
  </bookViews>
  <sheets>
    <sheet name="สรุปรวม(23)" sheetId="28" r:id="rId1"/>
    <sheet name="บัญชีสรุปผ.07(81-82)" sheetId="44" r:id="rId2"/>
    <sheet name="ยุทธศาสตร์ที่1(81-106)" sheetId="1" r:id="rId3"/>
    <sheet name="ยุทธ1ไฟฟ้า(107-112)" sheetId="42" r:id="rId4"/>
    <sheet name="ยุทธศาสตร์ที่2(113-115)" sheetId="5" r:id="rId5"/>
    <sheet name="ยุทธศาสตรที่3(116-121)" sheetId="34" r:id="rId6"/>
    <sheet name="ยุทธศาสตร์ที่4(122)" sheetId="10" r:id="rId7"/>
    <sheet name="ยุทธศาสตร์ที่5(123-128)" sheetId="11" r:id="rId8"/>
    <sheet name="ยุทธศาสตร์ที่6(129)" sheetId="12" r:id="rId9"/>
    <sheet name="ยุทธศาสตร์ที่7(130-133)" sheetId="15" r:id="rId10"/>
    <sheet name="ยุทธศาสตร์ที่8(134-135)" sheetId="18" r:id="rId11"/>
    <sheet name="ยุทธศาสตร์ที่9(136-143)" sheetId="29" r:id="rId12"/>
    <sheet name="ยุทธศาสตร์ที่10(144)" sheetId="31" r:id="rId13"/>
    <sheet name="ผ.08(145-147)" sheetId="41" r:id="rId14"/>
    <sheet name="สรุปเกินศักยภาพ(1)" sheetId="37" r:id="rId15"/>
    <sheet name="เกินศักยภาพ ผ03(155-160)" sheetId="43" r:id="rId16"/>
    <sheet name="เข้าข้อบัญญัติ60" sheetId="38" r:id="rId17"/>
    <sheet name="ข้อบัญญัติรอตัดงบ" sheetId="40" r:id="rId18"/>
    <sheet name="ไฟฟ้า" sheetId="39" r:id="rId19"/>
    <sheet name="แผนอำเภอ4ปี" sheetId="36" r:id="rId20"/>
  </sheets>
  <definedNames>
    <definedName name="_xlnm.Print_Area" localSheetId="15">'เกินศักยภาพ ผ03(155-160)'!$A$1:$M$173</definedName>
    <definedName name="_xlnm.Print_Area" localSheetId="17">ข้อบัญญัติรอตัดงบ!$A$1:$N$247</definedName>
    <definedName name="_xlnm.Print_Area" localSheetId="16">เข้าข้อบัญญัติ60!$A$1:$N$188</definedName>
    <definedName name="_xlnm.Print_Area" localSheetId="1">'บัญชีสรุปผ.07(81-82)'!$A$1:$M$66</definedName>
    <definedName name="_xlnm.Print_Area" localSheetId="13">'ผ.08(145-147)'!$A$1:$S$82</definedName>
    <definedName name="_xlnm.Print_Area" localSheetId="18">ไฟฟ้า!$A$1:$N$74</definedName>
    <definedName name="_xlnm.Print_Area" localSheetId="3">'ยุทธ1ไฟฟ้า(107-112)'!$A$1:$O$190</definedName>
    <definedName name="_xlnm.Print_Area" localSheetId="2">'ยุทธศาสตร์ที่1(81-106)'!$A$1:$O$687</definedName>
    <definedName name="_xlnm.Print_Area" localSheetId="12">'ยุทธศาสตร์ที่10(144)'!$A$1:$L$38</definedName>
    <definedName name="_xlnm.Print_Area" localSheetId="4">'ยุทธศาสตร์ที่2(113-115)'!$A$1:$M$69</definedName>
    <definedName name="_xlnm.Print_Area" localSheetId="5">'ยุทธศาสตรที่3(116-121)'!$A$1:$S$172</definedName>
    <definedName name="_xlnm.Print_Area" localSheetId="6">'ยุทธศาสตร์ที่4(122)'!$A$1:$L$38</definedName>
    <definedName name="_xlnm.Print_Area" localSheetId="7">'ยุทธศาสตร์ที่5(123-128)'!$A$1:$N$150</definedName>
    <definedName name="_xlnm.Print_Area" localSheetId="8">'ยุทธศาสตร์ที่6(129)'!$A$1:$M$42</definedName>
    <definedName name="_xlnm.Print_Area" localSheetId="9">'ยุทธศาสตร์ที่7(130-133)'!$A$1:$M$91</definedName>
    <definedName name="_xlnm.Print_Area" localSheetId="10">'ยุทธศาสตร์ที่8(134-135)'!$A$1:$M$57</definedName>
    <definedName name="_xlnm.Print_Area" localSheetId="11">'ยุทธศาสตร์ที่9(136-143)'!$A$1:$L$233</definedName>
    <definedName name="_xlnm.Print_Area" localSheetId="14">'สรุปเกินศักยภาพ(1)'!$A$1:$L$141</definedName>
    <definedName name="_xlnm.Print_Area" localSheetId="0">'สรุปรวม(23)'!$A$1:$J$49</definedName>
  </definedNames>
  <calcPr calcId="144525"/>
  <fileRecoveryPr autoRecover="0"/>
</workbook>
</file>

<file path=xl/calcChain.xml><?xml version="1.0" encoding="utf-8"?>
<calcChain xmlns="http://schemas.openxmlformats.org/spreadsheetml/2006/main">
  <c r="B11" i="44" l="1"/>
  <c r="C11" i="44"/>
  <c r="D11" i="44"/>
  <c r="D47" i="44" s="1"/>
  <c r="E11" i="44"/>
  <c r="E47" i="44" s="1"/>
  <c r="F11" i="44"/>
  <c r="G11" i="44"/>
  <c r="J11" i="44"/>
  <c r="K11" i="44"/>
  <c r="B14" i="44"/>
  <c r="C14" i="44"/>
  <c r="D14" i="44"/>
  <c r="E14" i="44"/>
  <c r="F14" i="44"/>
  <c r="G14" i="44"/>
  <c r="H14" i="44"/>
  <c r="J14" i="44"/>
  <c r="K14" i="44"/>
  <c r="B17" i="44"/>
  <c r="C17" i="44"/>
  <c r="D17" i="44"/>
  <c r="E17" i="44"/>
  <c r="F17" i="44"/>
  <c r="G17" i="44"/>
  <c r="J17" i="44"/>
  <c r="K17" i="44"/>
  <c r="B20" i="44"/>
  <c r="C20" i="44"/>
  <c r="D20" i="44"/>
  <c r="E20" i="44"/>
  <c r="F20" i="44"/>
  <c r="G20" i="44"/>
  <c r="J20" i="44"/>
  <c r="K20" i="44"/>
  <c r="J22" i="44"/>
  <c r="K22" i="44"/>
  <c r="B23" i="44"/>
  <c r="C23" i="44"/>
  <c r="D23" i="44"/>
  <c r="E23" i="44"/>
  <c r="F23" i="44"/>
  <c r="G23" i="44"/>
  <c r="J23" i="44"/>
  <c r="K23" i="44"/>
  <c r="B30" i="44"/>
  <c r="C30" i="44"/>
  <c r="D30" i="44"/>
  <c r="E30" i="44"/>
  <c r="F30" i="44"/>
  <c r="G30" i="44"/>
  <c r="J30" i="44"/>
  <c r="K30" i="44"/>
  <c r="B35" i="44"/>
  <c r="C35" i="44"/>
  <c r="D35" i="44"/>
  <c r="E35" i="44"/>
  <c r="F35" i="44"/>
  <c r="G35" i="44"/>
  <c r="J35" i="44"/>
  <c r="K35" i="44"/>
  <c r="B39" i="44"/>
  <c r="C39" i="44"/>
  <c r="D39" i="44"/>
  <c r="E39" i="44"/>
  <c r="F39" i="44"/>
  <c r="G39" i="44"/>
  <c r="J39" i="44"/>
  <c r="K39" i="44"/>
  <c r="B43" i="44"/>
  <c r="C43" i="44"/>
  <c r="D43" i="44"/>
  <c r="E43" i="44"/>
  <c r="F43" i="44"/>
  <c r="G43" i="44"/>
  <c r="J43" i="44"/>
  <c r="K43" i="44"/>
  <c r="B46" i="44"/>
  <c r="C46" i="44"/>
  <c r="D46" i="44"/>
  <c r="E46" i="44"/>
  <c r="F46" i="44"/>
  <c r="G46" i="44"/>
  <c r="F47" i="44"/>
  <c r="G47" i="44"/>
  <c r="F21" i="31" l="1"/>
  <c r="G21" i="31"/>
  <c r="H21" i="31"/>
  <c r="F27" i="10" l="1"/>
  <c r="G27" i="10"/>
  <c r="H27" i="10"/>
  <c r="I15" i="28" l="1"/>
  <c r="H15" i="28"/>
  <c r="I13" i="28"/>
  <c r="H13" i="28"/>
  <c r="I12" i="28"/>
  <c r="H12" i="28"/>
  <c r="I13" i="37"/>
  <c r="H13" i="37"/>
  <c r="H10" i="37"/>
  <c r="I10" i="37"/>
  <c r="E37" i="40" l="1"/>
  <c r="E106" i="40"/>
  <c r="E96" i="40"/>
  <c r="E200" i="40" l="1"/>
  <c r="E190" i="40"/>
  <c r="E179" i="40"/>
  <c r="E169" i="40"/>
  <c r="E153" i="40"/>
  <c r="E143" i="40"/>
  <c r="E131" i="40"/>
  <c r="E117" i="40"/>
  <c r="E85" i="40"/>
  <c r="E72" i="40"/>
  <c r="E63" i="40"/>
  <c r="E49" i="40"/>
  <c r="E26" i="40"/>
  <c r="E18" i="40"/>
  <c r="E201" i="40" l="1"/>
  <c r="I121" i="37" l="1"/>
  <c r="H121" i="37"/>
  <c r="G121" i="37"/>
  <c r="F121" i="37"/>
  <c r="E121" i="37"/>
  <c r="D121" i="37"/>
  <c r="C121" i="37"/>
  <c r="B121" i="37"/>
  <c r="I114" i="37"/>
  <c r="H114" i="37"/>
  <c r="G114" i="37"/>
  <c r="F114" i="37"/>
  <c r="E114" i="37"/>
  <c r="D114" i="37"/>
  <c r="C114" i="37"/>
  <c r="B114" i="37"/>
  <c r="I98" i="37"/>
  <c r="H98" i="37"/>
  <c r="G98" i="37"/>
  <c r="F98" i="37"/>
  <c r="E98" i="37"/>
  <c r="D98" i="37"/>
  <c r="C98" i="37"/>
  <c r="B98" i="37"/>
  <c r="I90" i="37"/>
  <c r="H90" i="37"/>
  <c r="G90" i="37"/>
  <c r="F90" i="37"/>
  <c r="E90" i="37"/>
  <c r="D90" i="37"/>
  <c r="C90" i="37"/>
  <c r="B90" i="37"/>
  <c r="I74" i="37"/>
  <c r="H74" i="37"/>
  <c r="G74" i="37"/>
  <c r="F74" i="37"/>
  <c r="E74" i="37"/>
  <c r="D74" i="37"/>
  <c r="C74" i="37"/>
  <c r="B74" i="37"/>
  <c r="I60" i="37"/>
  <c r="H60" i="37"/>
  <c r="G60" i="37"/>
  <c r="F60" i="37"/>
  <c r="E60" i="37"/>
  <c r="D60" i="37"/>
  <c r="C60" i="37"/>
  <c r="B60" i="37"/>
  <c r="I40" i="37"/>
  <c r="G40" i="37"/>
  <c r="F40" i="37"/>
  <c r="E40" i="37"/>
  <c r="D40" i="37"/>
  <c r="C40" i="37"/>
  <c r="B40" i="37"/>
  <c r="G22" i="37"/>
  <c r="F22" i="37"/>
  <c r="E22" i="37"/>
  <c r="D22" i="37"/>
  <c r="C22" i="37"/>
  <c r="B22" i="37"/>
  <c r="G16" i="37"/>
  <c r="F16" i="37"/>
  <c r="E16" i="37"/>
  <c r="D16" i="37"/>
  <c r="C16" i="37"/>
  <c r="B16" i="37"/>
  <c r="I16" i="37" l="1"/>
  <c r="D122" i="37"/>
  <c r="F122" i="37"/>
  <c r="B122" i="37"/>
  <c r="H22" i="37"/>
  <c r="C122" i="37"/>
  <c r="G122" i="37"/>
  <c r="I22" i="37"/>
  <c r="E122" i="37"/>
  <c r="H16" i="37"/>
  <c r="H122" i="37" s="1"/>
  <c r="E21" i="31"/>
  <c r="E27" i="10"/>
  <c r="I27" i="10" l="1"/>
  <c r="I122" i="37"/>
  <c r="I21" i="31"/>
  <c r="B14" i="28" l="1"/>
  <c r="B16" i="28" l="1"/>
  <c r="I14" i="28"/>
  <c r="I16" i="28" s="1"/>
  <c r="H14" i="28"/>
  <c r="H16" i="28" s="1"/>
  <c r="G14" i="28"/>
  <c r="G16" i="28" s="1"/>
  <c r="F14" i="28"/>
  <c r="F16" i="28" s="1"/>
  <c r="E14" i="28"/>
  <c r="E16" i="28" s="1"/>
  <c r="D14" i="28"/>
  <c r="D16" i="28" s="1"/>
  <c r="C14" i="28"/>
  <c r="C16" i="28" s="1"/>
</calcChain>
</file>

<file path=xl/sharedStrings.xml><?xml version="1.0" encoding="utf-8"?>
<sst xmlns="http://schemas.openxmlformats.org/spreadsheetml/2006/main" count="9028" uniqueCount="3478">
  <si>
    <t>อบต.โนนไทย</t>
  </si>
  <si>
    <t>ปีละ  1  โครงการ</t>
  </si>
  <si>
    <t>โครงการป้องกันและแก้ไขปัญหายาเสพติด</t>
  </si>
  <si>
    <t>โครงการจัดซื้ออุปกรณ์กีฬาสำหรับหมู่บ้าน</t>
  </si>
  <si>
    <t>17  หมู่บ้าน</t>
  </si>
  <si>
    <t>จำนวน 200  คน</t>
  </si>
  <si>
    <t>โครงการแข่งขันกีฬาศูนย์พัฒนาเด็กเล็ก</t>
  </si>
  <si>
    <t>ต.โนนไทย</t>
  </si>
  <si>
    <t>โครงการทัศนศึกษานอกสถานที่ของเด็ก</t>
  </si>
  <si>
    <t>ในพื้นที่</t>
  </si>
  <si>
    <t>ปีละ1 ครั้ง</t>
  </si>
  <si>
    <t>มอบเบี้ยยังชีพผู้สูงอายุ</t>
  </si>
  <si>
    <t>โครงการอบรมและทัศนศึกษา</t>
  </si>
  <si>
    <t>ผู้สูงอายุและผู้พิการ</t>
  </si>
  <si>
    <t>ผู้สูงอายุและผู้พิการตำบล</t>
  </si>
  <si>
    <t>โนนไทย 70 คน</t>
  </si>
  <si>
    <t>ท้องถิ่นสัมพันธ์อำเภอโนนไทย</t>
  </si>
  <si>
    <t>ในเขตตำบลโนนไทย</t>
  </si>
  <si>
    <t>จัดอบรม  3  วัน</t>
  </si>
  <si>
    <t>ครอบครัว</t>
  </si>
  <si>
    <t>อยู่แบบพอเพียง</t>
  </si>
  <si>
    <t>บริหารส่วนตำบล</t>
  </si>
  <si>
    <t>เพื่อให้เกิดความสะดวกและ</t>
  </si>
  <si>
    <t>ความคล่องตัวในการปฏิบัติ</t>
  </si>
  <si>
    <t>ราชการ</t>
  </si>
  <si>
    <t>รวดเร็วคล่องตัว</t>
  </si>
  <si>
    <t>องค์การบริหารส่วนตำบล</t>
  </si>
  <si>
    <t>เพื่อเพิ่มพูนความรู้ความสามารถของคณะ</t>
  </si>
  <si>
    <t>ตำบล ลูกจ้างและพนักงานจ้างของ</t>
  </si>
  <si>
    <t>สภา อบต. พนักงาน</t>
  </si>
  <si>
    <t>ส่วนตำบล ลูกจ้างและ</t>
  </si>
  <si>
    <t>พนักงานจ้าง มีความรู้</t>
  </si>
  <si>
    <t>ความสามารถเพิ่มขึ้น</t>
  </si>
  <si>
    <t>เพื่อพัฒนาจิตสำนึกคุณธรรมจริยธรรมของ</t>
  </si>
  <si>
    <t>บุคลากรในหน่วยงาน</t>
  </si>
  <si>
    <t>พนักงานส่วนตำบล ลูกจ้าง</t>
  </si>
  <si>
    <t>บริหารส่วน</t>
  </si>
  <si>
    <t>เพื่อเผยแพร่การทำงานตาม</t>
  </si>
  <si>
    <t>นโยบายของรัฐบาลและราชการ</t>
  </si>
  <si>
    <t>ส่วนต่างๆ</t>
  </si>
  <si>
    <t>เพื่อสร้างเวทีแสดงความคิดเห็น</t>
  </si>
  <si>
    <t>ในการทำงานระหว่างหมู่บ้าน</t>
  </si>
  <si>
    <t>กับ อบต.</t>
  </si>
  <si>
    <t>เพื่อใช้เป็นช่องทางทางสื่อ</t>
  </si>
  <si>
    <t>อิเล็กทรอนิกส์ในการติดต่อ</t>
  </si>
  <si>
    <t>สื่อสารกับประชาชน</t>
  </si>
  <si>
    <t>ผู้ยากไร้ได้รับช่วยเหลือ</t>
  </si>
  <si>
    <t>เพื่อสนับสนุนการจัดแข่งขันกีฬาสัมพันธ์</t>
  </si>
  <si>
    <t>ท้องถิ่นอำเภอโนนไทย</t>
  </si>
  <si>
    <t>การแข่งขันกีฬาสัมพันธ์</t>
  </si>
  <si>
    <t>เพื่อส่งเสริมการออกกำลังกายให้กับ</t>
  </si>
  <si>
    <t>เยาวชนและประชาชน</t>
  </si>
  <si>
    <t>ผู้สูงอายุ</t>
  </si>
  <si>
    <t>เพื่อการยังชีพ</t>
  </si>
  <si>
    <t>ปีละ 1 ครั้ง</t>
  </si>
  <si>
    <t>แปลงเรียนรู้เศรษฐกิจพอเพียง</t>
  </si>
  <si>
    <t>จำนวน 1 แปลง</t>
  </si>
  <si>
    <t>1 แห่ง</t>
  </si>
  <si>
    <t>ปีละ 5 ครั้ง</t>
  </si>
  <si>
    <t xml:space="preserve"> </t>
  </si>
  <si>
    <t xml:space="preserve"> จำนวน 60  คน</t>
  </si>
  <si>
    <t>รายละเอียดโครงการพัฒนา</t>
  </si>
  <si>
    <t>องค์การบริหารส่วนตำบลโนนไทย</t>
  </si>
  <si>
    <t>ที่</t>
  </si>
  <si>
    <t>โครงการ</t>
  </si>
  <si>
    <t>เป้าหมาย</t>
  </si>
  <si>
    <t>งบประมาณและที่มา</t>
  </si>
  <si>
    <t>หน่วยงาน</t>
  </si>
  <si>
    <t>(ผลผลิตของโครงการ)</t>
  </si>
  <si>
    <t>ที่รับผิดชอบ</t>
  </si>
  <si>
    <t>2. ยุทธศาสตร์ด้านเกษตรกรรม</t>
  </si>
  <si>
    <t>3. ยุทธศาสตร์ด้านการบริหารราชการให้มีประสิทธิภาพคุณภาพ</t>
  </si>
  <si>
    <t>4. ยุทธศาสตร์ด้านการพัฒนาทรัพยากรและสิ่งแวดล้อม</t>
  </si>
  <si>
    <t>5. ยุทธศาสตร์ด้านการพัฒนาการศึกษา</t>
  </si>
  <si>
    <t>6. ยุทธศาสตร์การพัฒนาด้านสาธารณสุข</t>
  </si>
  <si>
    <t>7. ยุทธศาสตร์การพัฒนาด้านสวัสดิการสังคม</t>
  </si>
  <si>
    <t>8. ยุทธศาสตร์การพัฒนาการกีฬาและนันทนาการ</t>
  </si>
  <si>
    <t>มากขึ้น</t>
  </si>
  <si>
    <t>ปรับปรุงสถานที่พัฒนาเด็กเล็กให้อยู่</t>
  </si>
  <si>
    <t>ในสภาพที่พร้อมกับการเรียนการสอน</t>
  </si>
  <si>
    <t>กรณีฉุกเฉิน</t>
  </si>
  <si>
    <t>กลางวันรับประทาน</t>
  </si>
  <si>
    <t>สร้างการเรียนรู้แก่เด็ก</t>
  </si>
  <si>
    <t>สามารถทำงานในการ</t>
  </si>
  <si>
    <t>โรคไข้เลือดออก</t>
  </si>
  <si>
    <t>เพื่อรณรงค์ป้องกันการเกิดโรค</t>
  </si>
  <si>
    <t>โรคพิษสุนับบ้า</t>
  </si>
  <si>
    <t>เพื่อเสริมสร้างศักยภาพของผู้สูงอายุ</t>
  </si>
  <si>
    <t>เพื่อฟื้นฟูสมรรภาพผู้สูงอายุและ</t>
  </si>
  <si>
    <t>ผู้พิการ</t>
  </si>
  <si>
    <t>ฟื้นฟูสมรรภาพ</t>
  </si>
  <si>
    <t>เพื่อช่วยเหลือสงเคราะห์ผู้พิการ</t>
  </si>
  <si>
    <t>การยังชีพ</t>
  </si>
  <si>
    <t>บัญชีสรุปจำนวนโครงการพัฒนา</t>
  </si>
  <si>
    <t>ยุทธศาสตร์/แนวทางการพัฒนา</t>
  </si>
  <si>
    <t>จำนวน</t>
  </si>
  <si>
    <t>งบประมาณ</t>
  </si>
  <si>
    <t>(บาท)</t>
  </si>
  <si>
    <t>เพื่อส่งเสริมและพัฒนาสถาบัน</t>
  </si>
  <si>
    <t>มีการค้ามนุษย์</t>
  </si>
  <si>
    <t>ในเขตพื้นที่</t>
  </si>
  <si>
    <t>เพื่อช่วยเหลือประชาชนที่ได้รับความ</t>
  </si>
  <si>
    <t>เดือดร้อนเป็นไปอย่างรวดเร็ว</t>
  </si>
  <si>
    <t>จากสาธารณภัยต่าง ๆ</t>
  </si>
  <si>
    <t>ประชาชนได้รับความ</t>
  </si>
  <si>
    <t xml:space="preserve">เช่าพื้นที่เว็บไซต์ทั้งปี </t>
  </si>
  <si>
    <t>โครงการสนับสนุนวัสดุ ครุภัณฑ์ สื่อการ</t>
  </si>
  <si>
    <t>เรียนการสอน สำหรับอนุบาล 3 ขวบ</t>
  </si>
  <si>
    <t>ส่วนการศึกษา</t>
  </si>
  <si>
    <t>โครงการปรับปรุงศูนย์พัฒนาเด็กเล็กที่</t>
  </si>
  <si>
    <t>เบื้องต้นให้กับศูนย์พัฒนาเด็กเล็ก</t>
  </si>
  <si>
    <t>(โรงเรียน)</t>
  </si>
  <si>
    <t>ประจำตำบลโนนไทย</t>
  </si>
  <si>
    <t>2 แห่ง</t>
  </si>
  <si>
    <t>โครงการซื้ออาหารเสริมนม</t>
  </si>
  <si>
    <t>เด็กเล็ก-เด็ก ป.6</t>
  </si>
  <si>
    <t>ตำบลโนนไทย</t>
  </si>
  <si>
    <t>เพื่อเผยแพร่และสร้างช่องทางการ</t>
  </si>
  <si>
    <t>เพื่อให้ศูนย์พัฒนาเด็กเล็กมีอุปกรณ์</t>
  </si>
  <si>
    <t>เพื่อช่วยเหลือสงเคราะห์ผู้ป่วยเอดส์</t>
  </si>
  <si>
    <t xml:space="preserve">แม่บ้าน  อบต.โนนไทย </t>
  </si>
  <si>
    <t>เพื่อเป็นการส่งเสริมอาชีพให้กับ</t>
  </si>
  <si>
    <t>ประชาชนในเขตตำบลโนนไทย</t>
  </si>
  <si>
    <t>ตำบลโนนไทยมีอาชีพ</t>
  </si>
  <si>
    <t>ในการดำรงชีวิต</t>
  </si>
  <si>
    <t>จำนวน   1 โครงการ</t>
  </si>
  <si>
    <t>สนับสนุนการดำเนินงานของอาสาสมัคร</t>
  </si>
  <si>
    <t>สาธารณสุขมูลฐานประจำหมู่บ้าน</t>
  </si>
  <si>
    <t>จำนวน 17 หมู่บ้าน</t>
  </si>
  <si>
    <t>ระดับท้องถิ่น หรือพื้นที่ อบต.โนนไทย</t>
  </si>
  <si>
    <t>เพื่ออนุรักษ์ต้นไม้ประจำชาติไว้ให้</t>
  </si>
  <si>
    <t>สือต่อไป</t>
  </si>
  <si>
    <t>เพื่อพัฒนาทักษะทางการเรียนรู้ของ</t>
  </si>
  <si>
    <t>มีพัฒนาการด้านการ</t>
  </si>
  <si>
    <t>เรียนรู้เพิ่มขึ้น</t>
  </si>
  <si>
    <t>รวม</t>
  </si>
  <si>
    <t>รวมทั้งสิ้น</t>
  </si>
  <si>
    <t>สถานศึกษาในพื้นที่  2  แห่ง</t>
  </si>
  <si>
    <t>เด็กอนุบาล  3  ขวบ</t>
  </si>
  <si>
    <t>โครงการศึกษาดูงานการเกษตร</t>
  </si>
  <si>
    <t>ธรรมชาติ</t>
  </si>
  <si>
    <t>กลุ่มเกษตรกรผู้ปลูก</t>
  </si>
  <si>
    <t>อาหารไว้บริโภค</t>
  </si>
  <si>
    <t>กองทุนหลักประกันระดับท้องถิ่น</t>
  </si>
  <si>
    <t xml:space="preserve"> หรือพื้นที่ อบต.โนนไทย</t>
  </si>
  <si>
    <t>ศูนย์อปพร. อบต.โนนไทย</t>
  </si>
  <si>
    <t xml:space="preserve">    - ค่าตอบแทนคณะผู้บริหาร</t>
  </si>
  <si>
    <t xml:space="preserve">    - ค่าตอบแทนสมาชิก อบต.</t>
  </si>
  <si>
    <t>ห่างไกลยาเสพติด</t>
  </si>
  <si>
    <t>เพื่อป้องกันมิให้มีการแพร่ระบาดของ</t>
  </si>
  <si>
    <t>ยาเสพติดในพื้นที่</t>
  </si>
  <si>
    <t>เพื่อสนับสนุนให้เยาวชนออกกำลังกาย</t>
  </si>
  <si>
    <t>ปลอดภัยในชีวิตและ</t>
  </si>
  <si>
    <t>ทรัพย์สิน</t>
  </si>
  <si>
    <t>เพื่อป้องกันและบรรเทาการเกิดสาธารณภัย</t>
  </si>
  <si>
    <t>ปฏิบัติน้าที่</t>
  </si>
  <si>
    <t>ศักยภาพ</t>
  </si>
  <si>
    <t>ทุกหมู่บ้าน</t>
  </si>
  <si>
    <t>เพื่อส่งเสริมให้เกษตรกรปลูกหญ้าแฝก</t>
  </si>
  <si>
    <t>ตามแนวพระราชดำริ</t>
  </si>
  <si>
    <t>ปลูกหญ้าแฝกตาม</t>
  </si>
  <si>
    <t>แนวพระราชดำริ</t>
  </si>
  <si>
    <t>เพื่อส่งเสริมให้เกษตรกรปลูกไม้ยืนต้น</t>
  </si>
  <si>
    <t>เพื่อให้ในแผนงานที่เกี่ยวกับการเกษตร</t>
  </si>
  <si>
    <t>จัดส่งนักกีฬาเข้าร่วมการแข่งขัน</t>
  </si>
  <si>
    <t xml:space="preserve">กลุ่มผู้นำในชุมชน  </t>
  </si>
  <si>
    <t>ตามโครงการจัดการแข่งขันกีฬา</t>
  </si>
  <si>
    <t>เทคโนโลยีทางการเกษตร</t>
  </si>
  <si>
    <t>จัดกิจกรรมวันต้นไม้ประจำชาติ</t>
  </si>
  <si>
    <t>ที่อยู่ในความรับผิดชอบของ อบต.โนนไทย</t>
  </si>
  <si>
    <t>9. ยุทธศาสตร์การพัฒนาด้านความมั่นคง  ปลอดภัยในชีวิตและทรัพย์สิน</t>
  </si>
  <si>
    <t>10. ยุทธศาสตร์การพัฒนาด้านการส่งเสริมศาสนาและวัฒนธรรม</t>
  </si>
  <si>
    <t>1. ยุทธศาสตร์การพัฒนาด้านโครงสร้างพื้นฐาน</t>
  </si>
  <si>
    <t>รายจ่ายประจำ</t>
  </si>
  <si>
    <t>รายจ่ายประจำในการบริหารองค์การ</t>
  </si>
  <si>
    <t>สำนักปลัด</t>
  </si>
  <si>
    <t>บริหารส่วนตำบลโดยแยกได้ดังนี้</t>
  </si>
  <si>
    <t>ส่วนการคลัง</t>
  </si>
  <si>
    <t>1. เงินเดือนพนักงานส่วนตำบล</t>
  </si>
  <si>
    <t xml:space="preserve">    - ค่าตอบแทนปฏิบัติงานนอกเวลา</t>
  </si>
  <si>
    <t xml:space="preserve">    - ค่าเช่าบ้าน</t>
  </si>
  <si>
    <t xml:space="preserve">    - เงินช่วยเหลือการศึกษาบุตร</t>
  </si>
  <si>
    <t xml:space="preserve">    - เงินช่วยเหลือค่ารักษาพยาบาล</t>
  </si>
  <si>
    <t xml:space="preserve">    - ค่าตอบแทนผู้ปฏิบัติราชการ</t>
  </si>
  <si>
    <t xml:space="preserve">  </t>
  </si>
  <si>
    <t xml:space="preserve">    - รายจ่ายเพื่อให้ได้มาซึ่งบริการ</t>
  </si>
  <si>
    <t xml:space="preserve">    - รายจ่ายเพื่อบำรุงรักษาทรัพย์สิน</t>
  </si>
  <si>
    <t xml:space="preserve">    - รายจ่ายเกี่ยวกับการรับรอง</t>
  </si>
  <si>
    <t>และพิธีการ</t>
  </si>
  <si>
    <t>รายจ่ายหมวดอื่นๆ</t>
  </si>
  <si>
    <t>2. เงินเดือนลูกจ้างประจำ</t>
  </si>
  <si>
    <t>5. ค่าตอบแทน</t>
  </si>
  <si>
    <t>6. ค่าใช้สอย</t>
  </si>
  <si>
    <t>7. ค่าสาธารณูปโภค</t>
  </si>
  <si>
    <t>โครงการพัฒนาคุณธรรมจริยธรรมของ</t>
  </si>
  <si>
    <t xml:space="preserve">โครงการจัด และ/หรือ ส่งคณะผู้บริหาร  </t>
  </si>
  <si>
    <t>ปรับปรุงข้อมูลในการจัดทำแผนที่ภาษี</t>
  </si>
  <si>
    <t>บุคลากรองค์การบริหารส่วนตำบลโนนไทย</t>
  </si>
  <si>
    <t>ส่งเสริมการปลูกไม้ยืนต้น</t>
  </si>
  <si>
    <t>ส่วนส่งเสริม</t>
  </si>
  <si>
    <t>การเกษตร</t>
  </si>
  <si>
    <t>โครงการจัดซื้อวัสดุ ครุภัณฑ์การเกษตร</t>
  </si>
  <si>
    <t>จัดทำวารสารจำนวน</t>
  </si>
  <si>
    <t>4,500 เล่ม</t>
  </si>
  <si>
    <t>จัดทำป้ายประชาสัมพันธ์</t>
  </si>
  <si>
    <t xml:space="preserve">จำนวน 1 โครงการ </t>
  </si>
  <si>
    <t>3. ค่าตอบแทนพนักงานจ้างฯ</t>
  </si>
  <si>
    <t>พิเศษของพนักงาน ลูกจ้างประจำ</t>
  </si>
  <si>
    <t>วัตถุประสงค์</t>
  </si>
  <si>
    <t>ผลลัพธ์ที่คาดว่า</t>
  </si>
  <si>
    <t>จะได้รับ</t>
  </si>
  <si>
    <t>การทำงานของอบต.</t>
  </si>
  <si>
    <t>ประชาชน</t>
  </si>
  <si>
    <t>หมู่บ้าน</t>
  </si>
  <si>
    <t>เพิ่มมากขึ้น</t>
  </si>
  <si>
    <t>เพื่อให้กลุ่มอาชีพด้านการเกษตรมีความรู้</t>
  </si>
  <si>
    <t>ความเข้าใจในอาชีพของตนเอง</t>
  </si>
  <si>
    <t>เพื่อการบริหารงานที่มีประสิทธิภาพ คุณภาพ</t>
  </si>
  <si>
    <t>บริการและรับทราบ</t>
  </si>
  <si>
    <t>ข้อมูลข่าวสารของ</t>
  </si>
  <si>
    <t>จัดทำวารสาร สื่อสิ่งพิมพ์ ปฏิทิน เผยแพร่</t>
  </si>
  <si>
    <t>เพื่อประชาสัมพันธ์รณรงค์ให้</t>
  </si>
  <si>
    <t>ประชาชนมีส่วนร่วมในการปฏิบัติ</t>
  </si>
  <si>
    <t>งานของอบต.</t>
  </si>
  <si>
    <t>ทุกหมู่บ้าน 17 ป้าย</t>
  </si>
  <si>
    <t>ปฏิบัติงานของอบต.</t>
  </si>
  <si>
    <t>ปีละ 1 กิจกรรม</t>
  </si>
  <si>
    <t>โครงการพัฒนาศักยภาพผู้ประสานพลัง</t>
  </si>
  <si>
    <t>แผ่นดิน</t>
  </si>
  <si>
    <t>ส่งเสริมการปลูกหญ้าแฝกตามแนว</t>
  </si>
  <si>
    <t>พระราชดำริ</t>
  </si>
  <si>
    <t>เกษตรกรทั้ง 17 หมู่บ้าน</t>
  </si>
  <si>
    <t>ปีละ 1 รุ่น</t>
  </si>
  <si>
    <t>อบรมวิชาชีพระยะสั้นด้านการเกษตร</t>
  </si>
  <si>
    <t>อบรมวิชาชีพด้านการเกษตร</t>
  </si>
  <si>
    <t>ให้กับเกษตรกรทั้ง 17 หมู่บ้าน</t>
  </si>
  <si>
    <t>คณะกรรมการศูนย์ถ่ายทอดฯ</t>
  </si>
  <si>
    <t>เทคโนโลยีทางการเกษตรประจำ</t>
  </si>
  <si>
    <t>ปรับปรุงช่อมแชมศูนย์ถ่ายทอด</t>
  </si>
  <si>
    <t>ส่งเสริมการทำเกษตรอินทรีย์</t>
  </si>
  <si>
    <t>17 หมู่บ้าน</t>
  </si>
  <si>
    <t>เพื่ออำนวยความสะดวกในการ</t>
  </si>
  <si>
    <t>ครอบครัวและสังคมให้หันกลับ</t>
  </si>
  <si>
    <t>มาดูแลเอาใจใส่ซึ่งกันและกัน</t>
  </si>
  <si>
    <t>ร่วมพัฒนาชุมชน</t>
  </si>
  <si>
    <t>เพื่อเป็นค่าใช้จายในการบริหาร</t>
  </si>
  <si>
    <t xml:space="preserve"> - ประชาชนมีความ</t>
  </si>
  <si>
    <t>9.  ยุทธศาสตร์การพัฒนาด้านความมั่นคง  ปลอดภัยในชีวิตและทรัพย์สิน</t>
  </si>
  <si>
    <t xml:space="preserve"> - เกษตรมีความ</t>
  </si>
  <si>
    <t>เข้าใจในอาชีพของตน</t>
  </si>
  <si>
    <t>เข้าใจในกระบวนการ</t>
  </si>
  <si>
    <t>ทำเกษตรอินทรีย์</t>
  </si>
  <si>
    <t xml:space="preserve"> - ประชาชนมีรายได้</t>
  </si>
  <si>
    <t>เลี้ยงตนเอง และมี</t>
  </si>
  <si>
    <t>ให้กับเกษตรกร</t>
  </si>
  <si>
    <t>เพื่อปรับปรุงซ่อมแซมศูนย์ถ่ายทอด</t>
  </si>
  <si>
    <t>ซ่อมแซมให้ดีขึ้น</t>
  </si>
  <si>
    <t>เพื่อให้เกษตรได้เรียนรู้ในการทำเกษตร</t>
  </si>
  <si>
    <t xml:space="preserve"> - ประชาชนมีความป็น</t>
  </si>
  <si>
    <t xml:space="preserve">เกษตรกร / ผู้นำเกษตรกร / </t>
  </si>
  <si>
    <t>ผู้นำชุมชนหมู่บ้าน ในเขต</t>
  </si>
  <si>
    <t xml:space="preserve"> - เกษตรกรมีความรู้</t>
  </si>
  <si>
    <t>มีรายได้เพิ่มขึ้น</t>
  </si>
  <si>
    <t>ลดต้นทุนการผลิต</t>
  </si>
  <si>
    <t>รักษาธรรมชาติ</t>
  </si>
  <si>
    <t>3.  ยุทธศาสตร์ด้านการบริหารราชการให้มีประสิทธิภาพคุณภาพ</t>
  </si>
  <si>
    <t>4. เงินเพิ่มค่าครองชีพและเงิ่นเพิ่ม</t>
  </si>
  <si>
    <t>และพนักงานจ้างฯ</t>
  </si>
  <si>
    <t xml:space="preserve">    - ค่าตอบแทน (เงินประจำตำแหน่ง</t>
  </si>
  <si>
    <t xml:space="preserve">    - รายจ่ายเกี่ยวเนื่องกับการปฏิบัติ</t>
  </si>
  <si>
    <t>ราชการที่ไม่เข้าลักษณะรายจ่าย</t>
  </si>
  <si>
    <t xml:space="preserve"> - เป็นค่าใช้จ่ายของ</t>
  </si>
  <si>
    <t>ผู้บริหาร, สมาชิก</t>
  </si>
  <si>
    <t>พนักงานส่วนตำบล</t>
  </si>
  <si>
    <t>ลูกจ้างและพนักงาน</t>
  </si>
  <si>
    <t>จ้างขององค์การ</t>
  </si>
  <si>
    <t xml:space="preserve"> - การติดต่อราชการ</t>
  </si>
  <si>
    <t>โครงการ อบต. พบประชาชน (อบต.เคลื่อนที่)</t>
  </si>
  <si>
    <t>การจัดเก็บภาษี</t>
  </si>
  <si>
    <t>เพื่อเพิ่มประสิทธิภาพในการหาข้อมูล</t>
  </si>
  <si>
    <t xml:space="preserve"> - คณะผู้บริหารสมาชิก</t>
  </si>
  <si>
    <t>สมาชิกสภา อบต. พนักงานส่วนตำบล ลูกจ้าง</t>
  </si>
  <si>
    <t>และพนักงานจ้างขององค์การบริหารส่วน</t>
  </si>
  <si>
    <t>ตำบลโนนไทยเข้าอบรม สัมมนา ตามโครงการ</t>
  </si>
  <si>
    <t>หรือหลักสูตรที่หน่วยงานต่างๆ จัดขึ้น</t>
  </si>
  <si>
    <t xml:space="preserve"> - บุคลากรของ อบต.</t>
  </si>
  <si>
    <t xml:space="preserve"> - ประชาชนได้รับ</t>
  </si>
  <si>
    <t xml:space="preserve">อนุญาตต่างๆ </t>
  </si>
  <si>
    <t>ป้ายประชาสัมพันธ์ภาษี และการขอ</t>
  </si>
  <si>
    <t xml:space="preserve"> - ประชาชนหันมา</t>
  </si>
  <si>
    <t>ต้นไม้เพิ่มมากขึ้น</t>
  </si>
  <si>
    <t>5.  ยุทธศาสตร์ด้านการพัฒนาการศึกษา</t>
  </si>
  <si>
    <t>ให้แก่สถานศึกษาในพื้นที่</t>
  </si>
  <si>
    <t>เพื่อพัฒนาด้านร่างกายของเด็ก</t>
  </si>
  <si>
    <t>ก่อนวัยเรียน</t>
  </si>
  <si>
    <t>เพื่อพัฒนาองค์ความรู้ให้แก่คน</t>
  </si>
  <si>
    <t>เพื่อให้เด็กเล็กถึงเด็กประถมศึกษา</t>
  </si>
  <si>
    <t>ปีที่ 6 ในสังกัดสพฐ. และศูนย์พัฒนา</t>
  </si>
  <si>
    <t>เด็กเล็ก อบต.โนนไทยมีนมดื่ม</t>
  </si>
  <si>
    <t xml:space="preserve"> - เด็กนักเรียนมีสุขภาพ</t>
  </si>
  <si>
    <t xml:space="preserve"> - เด็กนักเรียนมีอาหาร</t>
  </si>
  <si>
    <t>6.  ยุทธศาสตร์การพัฒนาด้านสาธารณสุข</t>
  </si>
  <si>
    <t xml:space="preserve"> - อสม.ประจำหมู่บ้าน</t>
  </si>
  <si>
    <t>คุมกำเนิดสุนัข</t>
  </si>
  <si>
    <t xml:space="preserve"> - ประชาชนไม่ติดเชื้อ</t>
  </si>
  <si>
    <t>7.  ยุทธศาสตร์การพัฒนาด้านสวัสดิการสังคม</t>
  </si>
  <si>
    <t>ดูงานศึกษา เพื่อฟื้นฟูสมรรภาพ</t>
  </si>
  <si>
    <t>ไข้เลือดออก</t>
  </si>
  <si>
    <t>เพื่อป้องกันโรคพิษสุนัขบ้า และ</t>
  </si>
  <si>
    <t xml:space="preserve"> - ผู้สูงอายุในเขตตำบล</t>
  </si>
  <si>
    <t xml:space="preserve"> - ผู้สูงอายุและผู้พิการได้</t>
  </si>
  <si>
    <t>อบรมเสริมสร้างการดูแลตนเอง</t>
  </si>
  <si>
    <t>บริการตรวจโรคผู้สูงอายุ</t>
  </si>
  <si>
    <t xml:space="preserve"> - ผู้ป่วยเอดส์มีเงิน</t>
  </si>
  <si>
    <t xml:space="preserve"> - ผู้พิการมีเงิน เพื่อ</t>
  </si>
  <si>
    <t>สำนักปลัด /</t>
  </si>
  <si>
    <t xml:space="preserve"> - ไม่เกิดปัญหาหรือ</t>
  </si>
  <si>
    <t xml:space="preserve"> - เกิดทัศนะคติที่ดี</t>
  </si>
  <si>
    <t>ของคนในชุนชนและ</t>
  </si>
  <si>
    <t>ร่วมกันพัฒนา</t>
  </si>
  <si>
    <t>บ้านเกิด</t>
  </si>
  <si>
    <t>ผู้ยากไร้ในการดำรงชีวิตประจำวัน</t>
  </si>
  <si>
    <t>เพื่อสงเคราะห์ผู้มีฐานะยากจนหรือ</t>
  </si>
  <si>
    <t xml:space="preserve"> - ผู้มีฐานะยากจนหรือ</t>
  </si>
  <si>
    <t xml:space="preserve"> - กลุ่มสตรี-แม่บ้าน</t>
  </si>
  <si>
    <t>อบต.โนนไทย ได้พัฒนา</t>
  </si>
  <si>
    <t xml:space="preserve"> - ประชาชนในเขต</t>
  </si>
  <si>
    <t xml:space="preserve"> - ประชาชนมีสุขภาพ</t>
  </si>
  <si>
    <t>กาย และใจที่ดี</t>
  </si>
  <si>
    <t>ช่วยเหลือแบบทันท่วงที</t>
  </si>
  <si>
    <t xml:space="preserve"> - ครอบครัวมีความรัก</t>
  </si>
  <si>
    <t>เพื่อพัฒนาศักยภาพของกลุ่มสตรี-</t>
  </si>
  <si>
    <t>กลุ่มสตรี - แม่บ้าน</t>
  </si>
  <si>
    <t>ที่ได้รับผลกระทบ</t>
  </si>
  <si>
    <t xml:space="preserve">ประชาชน ในเขต </t>
  </si>
  <si>
    <t>อบต.โนนไทย ทั้ง 17 หมู่บ้าน</t>
  </si>
  <si>
    <t>ในเขต อบต.โนนไทย</t>
  </si>
  <si>
    <t>8.  ยุทธศาสตร์การพัฒนาการกีฬาและนันทนาการ</t>
  </si>
  <si>
    <t xml:space="preserve"> - อบต.โนนไทยเข้าร่วม</t>
  </si>
  <si>
    <t xml:space="preserve"> - เยาวชนและประชาชน</t>
  </si>
  <si>
    <t xml:space="preserve"> - ไม่มีปัญหายาเสพติด</t>
  </si>
  <si>
    <t>ประชาชนทั่วไป และเยาวชน</t>
  </si>
  <si>
    <t xml:space="preserve"> - ประชาชนเกิดความ</t>
  </si>
  <si>
    <t>10.  ยุทธศาสตร์การพัฒนาด้านการส่งเสริมศาสนาและวัฒนธรรม</t>
  </si>
  <si>
    <t xml:space="preserve"> - จำนวนประมาณ</t>
  </si>
  <si>
    <t xml:space="preserve"> - เด็กอนุบาล 3 ขวบ</t>
  </si>
  <si>
    <t>ปฐมพยาบาลเบื้องต้น หากเกิด</t>
  </si>
  <si>
    <t>ร่ายกายสมบูรณ์ แข็งแรง</t>
  </si>
  <si>
    <t xml:space="preserve">     1.1 แนวทางส่งเสริมเชื่อมโยงการชลประทาน ก่อสร้างฝาย  </t>
  </si>
  <si>
    <t xml:space="preserve">          ทำนบกั้นน้ำ  ขุดลอก  ขุดสระ พัฒนาแหล่งน้ำ คลองน้ำ </t>
  </si>
  <si>
    <t xml:space="preserve">          ระบบประปา และการกระจายการใช้ประโยชน์</t>
  </si>
  <si>
    <t xml:space="preserve">     1.2 แนวทางการจัดให้และบำรุงรักษาโครงสร้างพื้นฐาน</t>
  </si>
  <si>
    <t xml:space="preserve">          ทางบก ทางน้ำ และระบายน้ำและการปรับปรุง</t>
  </si>
  <si>
    <t xml:space="preserve">          บำรุงรักษาในเขตชุมชนและท้องถิ่น</t>
  </si>
  <si>
    <t xml:space="preserve">    2.1 แนวทางการเสริมสร้างความเข้มแข็งของชุมชนโดยใช้เกษตรอินทรีย์</t>
  </si>
  <si>
    <t xml:space="preserve">    2.2 แนวทางการพัฒนาด้านวิชาการ เพื่อส่งเสริมและพัฒนาคุณภาพ</t>
  </si>
  <si>
    <t xml:space="preserve">         ผลผลิตทางการเกษตร  สนับสนุนศูนย์การเรียนรู้ชุมชน/และ</t>
  </si>
  <si>
    <t xml:space="preserve">         แหล่งเรียนรู้ ด้านเศรษฐกิจพอเพียงและเกษตรทฤษฎีใหม่  </t>
  </si>
  <si>
    <t xml:space="preserve">    3.1 แนวทางการพัฒนาด้านการจัดโครงสร้างองค์กรให้มีประสทธิภาพ</t>
  </si>
  <si>
    <t xml:space="preserve">         บรรลุตามนโยบายและบริหารงานอย่างโปร่งใสตรวจสอบได้ให้มี</t>
  </si>
  <si>
    <t xml:space="preserve">         ส่วนร่วมทุกภาคส่วน ทั้งระดับชาติ ระดับจังหวัด ท้องถิ่น และ</t>
  </si>
  <si>
    <t xml:space="preserve">         ภาคประชาชน</t>
  </si>
  <si>
    <t xml:space="preserve">    3.2 แนวทางการพัฒนาเทคโนโลยีและบุคลากรขององค์กรให้มีความ</t>
  </si>
  <si>
    <t xml:space="preserve">         เหมาะสม  สอดคล้อง</t>
  </si>
  <si>
    <t xml:space="preserve">    3.3 แนวทางการพัฒนาด้านการสื่อสารประชาสัมพันธ์เพื่อให้ประชาชน</t>
  </si>
  <si>
    <t xml:space="preserve">         มีส่วนร่วมรับรู้และติดตามการทำงานขององค์กรตนเอง</t>
  </si>
  <si>
    <t xml:space="preserve">    4.1 แนวทางการพัฒนาด้านการรณรงค์แก้ไขปัญหาภาวะโรคร้อน/</t>
  </si>
  <si>
    <t xml:space="preserve">         ส่งเสริมการประหยัดพลังงาน</t>
  </si>
  <si>
    <t xml:space="preserve">    5.1 แนวทางการพัฒนาด้านการส่งเสริมสนับสนุนการศึกษา </t>
  </si>
  <si>
    <t xml:space="preserve">         รวมถึงการศึกษา ทั้งในและนอกระบบโรงเรียน ทั้งระดับ</t>
  </si>
  <si>
    <t xml:space="preserve">         ชุมชน / ศูนย์พัฒนาเด็กเล็ก</t>
  </si>
  <si>
    <t xml:space="preserve">         โดยประสานการสนับสนุนงบประมาณและพัฒนา ศูนย์การเรียนรู้</t>
  </si>
  <si>
    <t xml:space="preserve">         ก่อนวัยเรียนประถม มัธยมและปริญญาตรี ภาคประชาชน</t>
  </si>
  <si>
    <t xml:space="preserve">    6.1 แนวทางการพัฒนาด้านการส่งเสริมความเข้มแข็งด้านสาธารณสุข</t>
  </si>
  <si>
    <t xml:space="preserve">         โดยส่งเสริมสนับสนุนอาสาสมัครสาธารณสุขมูลฐาน (อสม.) ให้</t>
  </si>
  <si>
    <t xml:space="preserve">         ทำงานอย่างมีคุณภาพ และมีขวัญกำลังใจที่ดี</t>
  </si>
  <si>
    <t xml:space="preserve">    6.2 แนวทางการพัฒนาด้านการจัดระบบส่งเสริมสุขภาพภาคประชาชน</t>
  </si>
  <si>
    <t xml:space="preserve">         เพื่อการพึ่งพาตนเองของประชาชนสู่การมีสุขภาพที่ดี (คุ้มครอง</t>
  </si>
  <si>
    <t xml:space="preserve">         ผู้บริโภค / การควบคุมป้องกันโรคติดต่อ / ไม่ติดต่อ /</t>
  </si>
  <si>
    <t xml:space="preserve">         การฟื้นฟูประชาชนอนามัยโรงเรียน</t>
  </si>
  <si>
    <t xml:space="preserve">    6.3 แนวทางการพัฒนาด้านการจัดระบบสุขภาพภาคประชาชน</t>
  </si>
  <si>
    <t xml:space="preserve">         ให้มีส่วนร่วมทุกภาคส่วน ทั้งผู้นำชุมชน(กำนันผู้ใหญ่บ้าน)</t>
  </si>
  <si>
    <t xml:space="preserve">         กลุ่มสตรี,กลุ่มเยาวชน,กลุ่มวัยรุ่น,วัยทำงาน และวัยสูงอายุ</t>
  </si>
  <si>
    <t xml:space="preserve">    7.1 แนวทางการพัฒนาด้านคุณภาพชีวิตผู้สูงอายุและสนับสนุนเบี้ยยังชีพ</t>
  </si>
  <si>
    <t xml:space="preserve">         ผู้สูงอายุอย่างทั้งถึงและเป็นธรรม</t>
  </si>
  <si>
    <t xml:space="preserve">    7.2 แนวทางการพัฒนาด้านการสงเคราะห์และการพัฒนา คุณภาพชีวิต</t>
  </si>
  <si>
    <t xml:space="preserve">         เด็กสตรี และคนชรา ผู้ด้อยโอกาส และผู้ติดเชื้อ H.I.V.</t>
  </si>
  <si>
    <t xml:space="preserve">    7.3 แนวทางการพัฒนาด้านการส่งเสริมสนับสนุนและพัฒนา</t>
  </si>
  <si>
    <t xml:space="preserve">         คุณภาพชีวิตของคนทุกวัยตั้งแต่แรกเกิด วัยเด็ก วัยรุ่น เยาวชน</t>
  </si>
  <si>
    <t xml:space="preserve">    8.1 แนวทางการพัฒนาด้านการส่งเสริมการจัดการแข่งขันกีฬาเพื่อ</t>
  </si>
  <si>
    <t xml:space="preserve">         สร้างความสมานฉันท์ระหว่างองค์กรต่างๆ</t>
  </si>
  <si>
    <t xml:space="preserve">    8.2 แนวทางการพัฒนาด้านการส่งเสริมการกีฬาและนันทนาการ</t>
  </si>
  <si>
    <t xml:space="preserve">         ให้เกิดประโยชน์</t>
  </si>
  <si>
    <t xml:space="preserve">         ระดับเยาวชนและประชาชนเพื่อแก้ปัญหายาเสพติดและใช้เวลาว่าง</t>
  </si>
  <si>
    <t xml:space="preserve">    9.1 แนวทางการพัฒนาด้านการป้องกันและบรรเทาสาธารณภัย / </t>
  </si>
  <si>
    <t xml:space="preserve">         ความมั่นคงปลอดภัยในชีวิตและทรัพย์สิน ลดอุบัติเหตุ จราจร</t>
  </si>
  <si>
    <t xml:space="preserve">          ทางบก / ทางน้ำ</t>
  </si>
  <si>
    <t xml:space="preserve">    9.2 แนวทางการพัฒนาด้านเสริมสร้างความเข็มแข็งของชุมชน</t>
  </si>
  <si>
    <t xml:space="preserve">          ในด้านความมั่นคง  และความปลอดภัย โดยส่งเสริมและ</t>
  </si>
  <si>
    <t xml:space="preserve">         สนับสนุนตำรวจบ้าน / อปพร. ให้ทำงานอย่างมีคุณภาพ</t>
  </si>
  <si>
    <t xml:space="preserve">    10.1 แนวทางการพัฒนาด้านการส่งเสริมวัด พระสงฆ์ เป็นศูนย์</t>
  </si>
  <si>
    <t xml:space="preserve">           ของชุมชน เช่น ชาติพันธ์วัฒนธรรม วิถีชีวิตภูมิปัญญาท้องถิ่น</t>
  </si>
  <si>
    <t xml:space="preserve">    10.2 แนวทางการพัฒนาด้านการรื้อฟื้น คุณค่า วัฒนธรรมประเพณี</t>
  </si>
  <si>
    <t>ได้รับการปรับปรุง</t>
  </si>
  <si>
    <t xml:space="preserve"> - ศูนย์ถ่ายทอดฯ </t>
  </si>
  <si>
    <t>อันเป็นประโยชน์แก่ อบต. (Bonus)</t>
  </si>
  <si>
    <t xml:space="preserve">ประโยชน์ตอบแทนอื่นฯ ของพนักงานฯ </t>
  </si>
  <si>
    <t>สถาบันพระมหากษัตริย์</t>
  </si>
  <si>
    <t>สร้างจิตสำนึกความจงรักภักดีต่อ</t>
  </si>
  <si>
    <t xml:space="preserve">ประชาชน </t>
  </si>
  <si>
    <t>สื่อสารระหว่าง อบต. กับ</t>
  </si>
  <si>
    <t>การค้ามนุษย์</t>
  </si>
  <si>
    <t>เฝ้าระวังป้องกันปราบปราม</t>
  </si>
  <si>
    <t xml:space="preserve"> - โปรแกรมแผนที่ภาษี</t>
  </si>
  <si>
    <t>มีประสิทธิภาพสูงสุด</t>
  </si>
  <si>
    <t xml:space="preserve">เพื่อให้ครอบครัวมีความรัก </t>
  </si>
  <si>
    <t>ความอบอุ่น</t>
  </si>
  <si>
    <t>ภายในตำบลโนนไทย</t>
  </si>
  <si>
    <t>ความอบอุ่น มีการทำ</t>
  </si>
  <si>
    <t>กิจกรรมร่วมกัน</t>
  </si>
  <si>
    <t>โครงการดำเนินการเอง ขององค์การบริหารส่วนตำบลโนนไทย</t>
  </si>
  <si>
    <t>-</t>
  </si>
  <si>
    <t>โครงการพัฒนาส้วมสาธารณะไทย</t>
  </si>
  <si>
    <t>ศูนย์พัฒนาเด็กเล็ก</t>
  </si>
  <si>
    <t xml:space="preserve"> - ส่งเสริมให้เด็กมีพฤติกรรมการใช้</t>
  </si>
  <si>
    <t>ส้วมสาธารณะที่ถูกลักษณะ</t>
  </si>
  <si>
    <t xml:space="preserve"> - นักเรียนมีพฤติกรรม</t>
  </si>
  <si>
    <t>ใช้ส้วมที่ถูกลักษณะ</t>
  </si>
  <si>
    <t xml:space="preserve"> 1.  โครงการดำเนินการเอง</t>
  </si>
  <si>
    <t>บ้านดอนแต้ว  หมู่ที่ 11</t>
  </si>
  <si>
    <t>ประชาคมตำบลโนนไทย</t>
  </si>
  <si>
    <t xml:space="preserve"> - ประชุมเวทีประชาคมหมู่บ้าน</t>
  </si>
  <si>
    <t xml:space="preserve"> - ประชุมเวทีประชาคมตำบล</t>
  </si>
  <si>
    <t>8.ค่าจัดซื้อวัสดุ/ครุภัณฑ์สำนักงาน</t>
  </si>
  <si>
    <t>การจัดงานรัฐพิธีต่าง</t>
  </si>
  <si>
    <t>ปลูกไม้ยืนต้นมากขึ้น</t>
  </si>
  <si>
    <t>ในชุมชนสู่อาเซียน</t>
  </si>
  <si>
    <t>ตามอำนาจหน้าที่ของอบต.</t>
  </si>
  <si>
    <t>รวมทั้งหมด</t>
  </si>
  <si>
    <t xml:space="preserve">ศูนย์พัฒนาเด็กเล็กโนนไทย / </t>
  </si>
  <si>
    <t>ในตำบล</t>
  </si>
  <si>
    <t>เพื่อช่วยเหลือสงเคราะห์ผู้สูงอายุ</t>
  </si>
  <si>
    <t xml:space="preserve">           ส่งเสริมคุณธรรมวัฒนธรรมประเพณีวิถีพุทธท้องถิ่น</t>
  </si>
  <si>
    <t>สมทบกองทุนระบบประกันสุขภาพ</t>
  </si>
  <si>
    <t xml:space="preserve">โครงการพัฒนาส่วนที่องค์การบริหารส่วนตำบลโนนไทย </t>
  </si>
  <si>
    <t>มีศักยภาพ และมีงบประมาณเพียงพอ สามารถจะดำเนินการ</t>
  </si>
  <si>
    <t>ตามแผนพัฒนา 3 ปี</t>
  </si>
  <si>
    <t>บัญชีสรุปโครงการพัฒนา</t>
  </si>
  <si>
    <t>ปรับปรุงป้าย อบต.</t>
  </si>
  <si>
    <t>ในกระบวนการทำเกษตรอินทรีย์</t>
  </si>
  <si>
    <t>เพื่อให้ประชาชนมีความรู้ความเข้าใจ</t>
  </si>
  <si>
    <t>สามัคคี มีส่วนร่วมด้านการ</t>
  </si>
  <si>
    <t>รณรงค์ต่อต้านยาเสพติด</t>
  </si>
  <si>
    <t>รวม  3  ปี</t>
  </si>
  <si>
    <t>กองช่าง</t>
  </si>
  <si>
    <t>ยุทธศาสตร์การพัฒนาจังหวัดที่  5  พัฒนาทรัพยากรธรรมชาติและสิ่งแวดล้อม และการบริหารจัดการน้ำอย่างบูรณาการ</t>
  </si>
  <si>
    <t>ยุทธศาสตร์การพัฒนาจังหวัดที่  4  พัฒนาสังคมคุณภาพที่ทั่วถึงและยั่งยืนเพื่อสู่การเป็นเมืองน่าอยู่</t>
  </si>
  <si>
    <t>ยุทธศาสตร์การพัฒนาจังหวัดที่  1  พัฒนาปัจจัยแวดล้อมทางการแข่งขันของอุตสาหกรรมและเชื่อมโยงห่วงโซ่อุปทานเพื่อพัฒนาไปสู่ครัวของโลก และฐานการผลิตพลังงานสะอาด</t>
  </si>
  <si>
    <t>ยุทธศาสตร์การพัฒนาจังหวัดที่  4  พัฒนาสังคมคุณภาพที่ทั่วถึงและยั่งยืนเพื่อมุ่งสู่การเป็นเมืองน่าอยู่</t>
  </si>
  <si>
    <t>จัดประชุมเวทีประชาคมหมู่บ้านและ</t>
  </si>
  <si>
    <t>โครงการจัดการเลือกตั้งทั่วไปและ</t>
  </si>
  <si>
    <t>เลือกตั้งซ่อม</t>
  </si>
  <si>
    <t>โครงการรณรงค์ป้องกันและควบคุม</t>
  </si>
  <si>
    <t>โครงการตั้งจุดบริการประชาชนในช่วง</t>
  </si>
  <si>
    <t>เทศกาล</t>
  </si>
  <si>
    <t>ประชาชนในพื้นที่</t>
  </si>
  <si>
    <t>เพื่อให้เกิดการมีส่วนร่วมระหว่าง</t>
  </si>
  <si>
    <t>ภาคส่วนต่างๆ และชุมชนในการ</t>
  </si>
  <si>
    <t>กำหนดแผนการพัฒนาตำบล</t>
  </si>
  <si>
    <t>เพื่อจัดการเลือกตั้งทั่วไปและ</t>
  </si>
  <si>
    <t>โครงการพัฒนารณรงค์และประชาสัมพันธ์</t>
  </si>
  <si>
    <t>ข้อมูลข่าวสาร</t>
  </si>
  <si>
    <t>2560</t>
  </si>
  <si>
    <t xml:space="preserve">มันสัมปะหลัง หมู่บ้านละ3 คน  </t>
  </si>
  <si>
    <t>ถ่ายทอดเทคโนโลยีทางการเกษตร</t>
  </si>
  <si>
    <t>พัฒนาศักยภาพคณะกรรมการศูนย์</t>
  </si>
  <si>
    <t>คิดเห็นระหว่างเกษตรกร</t>
  </si>
  <si>
    <t>พอเพียง</t>
  </si>
  <si>
    <t>แบบพอเพียงตามปรัชญาเศรษฐกิจ</t>
  </si>
  <si>
    <t>เพื่อพัฒนากระบวนการแสดงความ</t>
  </si>
  <si>
    <t>ลดต้นทุนการผลิตอนุรักษ์ทรัพยากร</t>
  </si>
  <si>
    <t xml:space="preserve">ให้เกษตรกรมีความรู้ เพิ่มรายได้ </t>
  </si>
  <si>
    <t>เพื่อให้เกษตรกรได้ผลผลิตออกมาปลอดภัย</t>
  </si>
  <si>
    <t>ผลผลิตทางการ</t>
  </si>
  <si>
    <t>ไร้สารพิษตกค้าง</t>
  </si>
  <si>
    <t>เกษตรไร้สารพิษ</t>
  </si>
  <si>
    <t>ประชาชนมีผักไว้กิน</t>
  </si>
  <si>
    <t>เองและลดรายจ่าย</t>
  </si>
  <si>
    <t>การเกษตร/</t>
  </si>
  <si>
    <t>เพิ่มรายได้</t>
  </si>
  <si>
    <t>โรงเรียน</t>
  </si>
  <si>
    <t>เกษตรกรผู้นำเกษตรกรเห็นความสำคัญ</t>
  </si>
  <si>
    <t>ของการทำการเกษตรแบบพอเพียง</t>
  </si>
  <si>
    <t>โครงการส่งเสริมการเรียนรู้เศรษฐกิจ</t>
  </si>
  <si>
    <t>จัดฝึกอบรมสร้างเครือข่ายเยาวชน</t>
  </si>
  <si>
    <t>ต้นแบบพัฒนาเกษตรชุมชน</t>
  </si>
  <si>
    <t>เพื่อสร้างเครือข่ายเยาวชนที่สนใจ</t>
  </si>
  <si>
    <t>ทำอาชีพด้านเกษตรกรรม</t>
  </si>
  <si>
    <t>มีเยาวชนที่สนใจและสืบสาน</t>
  </si>
  <si>
    <t>อาชีพเกษตรกรรม</t>
  </si>
  <si>
    <t>โครงการอบรมการผลิตปุ๋ยอินทรีย์</t>
  </si>
  <si>
    <t>และปุ๋ยชีวภาพ</t>
  </si>
  <si>
    <t xml:space="preserve"> -เพื่อให้ประชาชนทำการเกษตรแบบ</t>
  </si>
  <si>
    <t>พอเพียงตามแนวพระราชดำรัส</t>
  </si>
  <si>
    <t xml:space="preserve"> -ลดค่าใช้จ่าย เพิ่มรายได้</t>
  </si>
  <si>
    <t xml:space="preserve"> -ลดค่าใช้ปุ๋ยเคมี</t>
  </si>
  <si>
    <t>เกษตรกรทุกหมู่บ้าน</t>
  </si>
  <si>
    <t>ลดต้นทุนการทำเกษตรกรรม</t>
  </si>
  <si>
    <t>มีการรวมกลุ่มในการประกอบ</t>
  </si>
  <si>
    <t>อาชีพ</t>
  </si>
  <si>
    <t>เพื่อตอบสนองตามแนวพระราชดำริฯ</t>
  </si>
  <si>
    <t>ใช้ชีวิตตามหลักเศรษฐกิจพอเพียง</t>
  </si>
  <si>
    <t>ลดรายจ่ายในครัวเรือน</t>
  </si>
  <si>
    <t xml:space="preserve">เกษตรกร / ผู้นำเกษตร </t>
  </si>
  <si>
    <t>ผู้นำหมู่บ้านในเขต</t>
  </si>
  <si>
    <t>เกษตรกรมีการเรียนรู้ด้าน</t>
  </si>
  <si>
    <t>เกษตร สร้างงานสร้างรายได้</t>
  </si>
  <si>
    <t>สร้างผลิตภัณฑ์ประจำตำบล</t>
  </si>
  <si>
    <t>ลดการพึ่งพาจากธรรมชาติ</t>
  </si>
  <si>
    <t>เพื่อพัฒนาระบบข้อมูลสารสนเทศ</t>
  </si>
  <si>
    <t>ของ อบต. และการปฏิบัติงาน</t>
  </si>
  <si>
    <t>เจ้าหน้าที่ให้เกิดความคล่องตัว</t>
  </si>
  <si>
    <t>สามารถให้บริการ</t>
  </si>
  <si>
    <t>หรือติดต่อประสาน</t>
  </si>
  <si>
    <t>งานราชการ</t>
  </si>
  <si>
    <t>กองคลัง</t>
  </si>
  <si>
    <t>ในการปฏิบัติราชการ</t>
  </si>
  <si>
    <t>โครงการก่อสร้างอาคารเก็บพัสดุ</t>
  </si>
  <si>
    <t>เพื่อจัดเก็บเอกสารของทางราชการ</t>
  </si>
  <si>
    <t>อบต.โนนไทย มีสถานที่</t>
  </si>
  <si>
    <t>จัดเก็บเอกสาร</t>
  </si>
  <si>
    <t>เครื่องคอมพิวเตอร์โน้ตบุ๊ค</t>
  </si>
  <si>
    <t xml:space="preserve">สำหรับงานสำนักงานแบบที่2  </t>
  </si>
  <si>
    <t>เพื่ออำนวยความสะดวก</t>
  </si>
  <si>
    <t xml:space="preserve">อบต.โนนไทย </t>
  </si>
  <si>
    <t>เพื่อให้เกิดความสะดวกและความ</t>
  </si>
  <si>
    <t>คล่องตัวในการปฏิบัติราชการ</t>
  </si>
  <si>
    <t>รองรับการให้บริการประชาชน</t>
  </si>
  <si>
    <t>ประชาชนมีความพึงพอใจ</t>
  </si>
  <si>
    <t>ในการให้บริการ</t>
  </si>
  <si>
    <t>กับหน่วยงานอื่นๆและการ</t>
  </si>
  <si>
    <t>ปฏิบัติราชการเกิดความ</t>
  </si>
  <si>
    <t>เพื่อให้เกิดความคล่องตัว</t>
  </si>
  <si>
    <t>ปลอดภัยในการปฏิบัติราชการ</t>
  </si>
  <si>
    <t xml:space="preserve">ติดตั้งเหล็กดัด อาคารสำนักงานกองช่าง </t>
  </si>
  <si>
    <t>เพื่อความสะดวกและความรวดเร็ว</t>
  </si>
  <si>
    <t>1 จุด</t>
  </si>
  <si>
    <t>ราชการมีส่วนร่วมในการ</t>
  </si>
  <si>
    <t>จัดทำแผนพัฒนาตำบล</t>
  </si>
  <si>
    <t>โครงการรณรงค์ไถกลบตอซัง</t>
  </si>
  <si>
    <t>เพื่ออนุรักษ์หน้าดินในพื้นที่ทำการเกษตร</t>
  </si>
  <si>
    <t>ด้วยความเรียบร้อย</t>
  </si>
  <si>
    <t>จัดเวทีเสวนา ชุมชนยุคใหม่ ก้าวสู่สังคม</t>
  </si>
  <si>
    <t xml:space="preserve">แห่งการเรียนรู้ตลอดชีวิต </t>
  </si>
  <si>
    <t>จำนวน 60 คน และบุคลากร</t>
  </si>
  <si>
    <t>ด้านการศึกษาในพื้นที่</t>
  </si>
  <si>
    <t xml:space="preserve"> - เด็กในศูนย์พัฒนาเด็กเล็ก</t>
  </si>
  <si>
    <t>ได้รับความปลอดภัย</t>
  </si>
  <si>
    <t xml:space="preserve"> - เด็กที่เกิดอุบัติเหตุได้รับ</t>
  </si>
  <si>
    <t>การปฐมพยาบาลเบื้องต้น</t>
  </si>
  <si>
    <t>ได้อย่างรวดเร็ว</t>
  </si>
  <si>
    <t>โครงการจัดส่งผู้ดูแลเด็กศึกษาดงานศูนย์</t>
  </si>
  <si>
    <t>เด็กเล็กต้นแบบ</t>
  </si>
  <si>
    <t>พัฒนาศูนย์ผู้ดูแลเด็กให้มีความรู้</t>
  </si>
  <si>
    <t>นำมาบริหารจัดการศูนย์ได้ดี</t>
  </si>
  <si>
    <t>มีศูนย์พัฒนาเด็กเล็กที่ได้</t>
  </si>
  <si>
    <t>มาตรฐาน</t>
  </si>
  <si>
    <t>เด็กมีร่างกายที่แข็งแรง</t>
  </si>
  <si>
    <t>เพื่อให้เด็กได้ทัศนศึกษานอกสถานที่</t>
  </si>
  <si>
    <t>เด็กได้มีการเรียนรู้เพิ่ม</t>
  </si>
  <si>
    <t>ค่าใช้จ่ายโครงการรถรับ-ส่ง เด็กเล็กของศูนย์</t>
  </si>
  <si>
    <t>เพื่อลดค่าใช้จ่ายผู้ปกครอง, เพื่อความ</t>
  </si>
  <si>
    <t>เด็กเล็กในศูนย์พัฒนา</t>
  </si>
  <si>
    <t>เด็กเล็กมีความปลอดภัย</t>
  </si>
  <si>
    <t>พัฒนาเด็กเล็กในเขตรับผิดชอบ อบต.โนนไทย</t>
  </si>
  <si>
    <t>สะดวกปลอดภัยยของเด็กเล็กที่อยู่</t>
  </si>
  <si>
    <t>ในชีวิตและทรัพย์สิน</t>
  </si>
  <si>
    <t>ภายในศูนย์พัฒนาเด็กเล็ก</t>
  </si>
  <si>
    <t>อบต.โนนไทย 2 แห่ง</t>
  </si>
  <si>
    <t>จำนวน 1 ศูนย์</t>
  </si>
  <si>
    <t>กองทุนฯ หรือพื้นที่</t>
  </si>
  <si>
    <t>อบต.โนนไทย มีการ</t>
  </si>
  <si>
    <t>ทำงานที่ประสบผล</t>
  </si>
  <si>
    <t>โครงการจัดงานวันเด็กแห่งชาติ</t>
  </si>
  <si>
    <t>เพื่อส่งเสริมการเรียนรู้การแสดงออก</t>
  </si>
  <si>
    <t>ของเด็ก</t>
  </si>
  <si>
    <t>เด็กเข้าร่วมการจัดงานวัน</t>
  </si>
  <si>
    <t>เด็กแห่งชาติ</t>
  </si>
  <si>
    <t>ประชาชนมีสุขภาพร่างกาย</t>
  </si>
  <si>
    <t>ที่แข็งแรงสมบูรณ์</t>
  </si>
  <si>
    <t>เยาวชนมาออกกำลังกาย</t>
  </si>
  <si>
    <t>เพื่อเยาวชน</t>
  </si>
  <si>
    <t>ไม่มีปัญหายาเสพติด</t>
  </si>
  <si>
    <t>เพื่อส่งเสริมและอนุรักษ์วัฒนธรรมประเพณี</t>
  </si>
  <si>
    <t>ท้องถิ่นให้เด็กปฐมวัยมีองค์ความรู้ สืบสาน</t>
  </si>
  <si>
    <t>วัฒนธรรมประเพณีอันงดงาม</t>
  </si>
  <si>
    <t>เด็กได้เข้าร่วมกิจกรรม</t>
  </si>
  <si>
    <t>การจัดงานวันอาสาฬหบูชา</t>
  </si>
  <si>
    <t>วันเข้าพรรษา</t>
  </si>
  <si>
    <t>วัดป่าหลักร้อย</t>
  </si>
  <si>
    <t>ปี  2560</t>
  </si>
  <si>
    <t xml:space="preserve">โครงการติดตั้งป้ายบอกทางเข้า </t>
  </si>
  <si>
    <t>ในการติดต่อราชการ</t>
  </si>
  <si>
    <t>ติดตั้งป้ายบอกทางเข้า อบต.โนนไทย</t>
  </si>
  <si>
    <t>บริเวณสามแยกป้อมตำรวจ</t>
  </si>
  <si>
    <t>โครงการก่อสร้างอาคารสำนักงาน</t>
  </si>
  <si>
    <t>เพื่อให้เกิดความสะดวกและคล่องตัว</t>
  </si>
  <si>
    <t>ในการปฏิบัติราชการ  รองรับการให้</t>
  </si>
  <si>
    <t>บริการประชาชน</t>
  </si>
  <si>
    <t>สำนักงานปลัด</t>
  </si>
  <si>
    <t>จัดซื้อ และติดตั้งเครื่องปรับอากาศ</t>
  </si>
  <si>
    <t>เครื่องปรับอากาศ</t>
  </si>
  <si>
    <t xml:space="preserve"> 17 หมู่บ้าน</t>
  </si>
  <si>
    <t>ครู บุคลากรและ</t>
  </si>
  <si>
    <t>คณะกรรมการศูนย์เด็ก</t>
  </si>
  <si>
    <t>50,000</t>
  </si>
  <si>
    <t>ทุกระดับ</t>
  </si>
  <si>
    <t xml:space="preserve"> 2.  โครงการที่อุดหนุนหน่วยงานอื่น</t>
  </si>
  <si>
    <t xml:space="preserve"> -การจัดงานรัฐพิธีต่าง ๆ</t>
  </si>
  <si>
    <t>เป็นไปด้วยความเรียบร้อย</t>
  </si>
  <si>
    <t>เข้าสู่ประชาคมอาเซียน</t>
  </si>
  <si>
    <t>1 โครงการ</t>
  </si>
  <si>
    <t>(ป้าย ASIAN)</t>
  </si>
  <si>
    <t>โครงการก่อสร้างรั้วรอบสำนักงาน</t>
  </si>
  <si>
    <t>เพื่อให้เกิดความปลอดภัยของพนักงาน</t>
  </si>
  <si>
    <t>และความปลอดภัยของทรัพย์สินของ</t>
  </si>
  <si>
    <t>เพื่อให้เกิดความปลอดภัย</t>
  </si>
  <si>
    <t>เพื่อรักษาความปลอดภัยของพนักงาน</t>
  </si>
  <si>
    <t>และทรัพย์สินภายใน อบต.โนนไทย</t>
  </si>
  <si>
    <t>เพื่อรักษาความปลอดภัย</t>
  </si>
  <si>
    <t>ป้องกันปัญหาอาชญากรรม</t>
  </si>
  <si>
    <t>หมู่บ้านละ 15,000 บาท</t>
  </si>
  <si>
    <t>เพื่อสืบทอดประเพณีแห่เทียนพรรษา</t>
  </si>
  <si>
    <t>ประชาชนเข้าร่วมงาน</t>
  </si>
  <si>
    <t>แห่เทียนพรรษา</t>
  </si>
  <si>
    <t>จัดงานประเพณีสงกรานต์ และ</t>
  </si>
  <si>
    <t>รดน้ำดำหัวผู้สูงอายุ</t>
  </si>
  <si>
    <t>เพื่อสืบทอดประเพณีรดน้ำดำหัว</t>
  </si>
  <si>
    <t>จัดงานประเพณีลอยกระทง</t>
  </si>
  <si>
    <t>เพื่อสืบสานประเพณีลอยกระทง</t>
  </si>
  <si>
    <t>งานลอยกระทง</t>
  </si>
  <si>
    <t>ร่วมงานบวงสรวงท่านท้าวสุรนารี</t>
  </si>
  <si>
    <t>อำเภอโนนไทย</t>
  </si>
  <si>
    <t>เพื่อระลึกถึงบุญคุณของท่านท้าวสุรนารี</t>
  </si>
  <si>
    <t>บวงสรวงท่านท้าวสุรนารี</t>
  </si>
  <si>
    <t>กิจกรรมงานวันแม่ งานวันพ่อ</t>
  </si>
  <si>
    <t xml:space="preserve">แห่งชาติ ศูนย์พัฒนาเด็กเล็ก </t>
  </si>
  <si>
    <t>เพื่อเป็นการระลึกถึงพระคุณของผู้มี</t>
  </si>
  <si>
    <t>พระคุณ คือผู้ให้กำเนิด</t>
  </si>
  <si>
    <t>ครอบครัวมีความรักใคร่</t>
  </si>
  <si>
    <t>กันมากขึ้น</t>
  </si>
  <si>
    <t>แสดงความจงรักภักดี</t>
  </si>
  <si>
    <t>ต่อสถาบันพระมหากษัตริย์</t>
  </si>
  <si>
    <t>และการปฏิบัติราชการเกิด</t>
  </si>
  <si>
    <t>ความรวดเร็ว คล่องตัว</t>
  </si>
  <si>
    <t>ผู้บริหาร สมาชิกอบต.</t>
  </si>
  <si>
    <t>พนักงาน ลูกจ้าง มีความรู้</t>
  </si>
  <si>
    <t>ปี  2561</t>
  </si>
  <si>
    <t>2561</t>
  </si>
  <si>
    <t>2562</t>
  </si>
  <si>
    <t>กองส่งเสริม</t>
  </si>
  <si>
    <t>กองการศึกษา</t>
  </si>
  <si>
    <t>กองส่งเสริมการเกษตร</t>
  </si>
  <si>
    <t>ทัศนะคติที่ดีทั้งกับการ</t>
  </si>
  <si>
    <t>ทำงานในหน้าที่และการ</t>
  </si>
  <si>
    <t>ให้บริการประชาชน</t>
  </si>
  <si>
    <t>ในการปฏิบัติงาน</t>
  </si>
  <si>
    <t>KPI</t>
  </si>
  <si>
    <t>สัญจรไป-มา ของประชาชน</t>
  </si>
  <si>
    <t>สะดวกในการสัญจร</t>
  </si>
  <si>
    <t>(ลำดับที่ 1)</t>
  </si>
  <si>
    <t>ในหมู่บ้าน</t>
  </si>
  <si>
    <t>โครงการติดตั้งไฟฟ้าแสงสว่างภายในหมู่บ้าน</t>
  </si>
  <si>
    <t>เพื่อความปลอดภัยในชีวิตและ</t>
  </si>
  <si>
    <t xml:space="preserve">ติดตั้งไฟฟ้าแสงสว่างจำนวน 15 จุด </t>
  </si>
  <si>
    <t>ประชาชนมีความ</t>
  </si>
  <si>
    <t>จำนวน 15 จุด  บ้านสันเทียะ หมู่ที่ 1</t>
  </si>
  <si>
    <t>ทรัพย์สินของประชาชนในหมุ่บ้าน</t>
  </si>
  <si>
    <t xml:space="preserve">จุดละ 2500 </t>
  </si>
  <si>
    <t>ปลอดภัยในการสัญจร</t>
  </si>
  <si>
    <t>(ลำดับที่2)</t>
  </si>
  <si>
    <t>โครงการขยายเขตไฟฟ้าแรงต่ำ สายบ้านนาย</t>
  </si>
  <si>
    <t>เพื่อให้ประชาชนมีไฟฟ้าใช้</t>
  </si>
  <si>
    <t>ขยายเขตไฟฟ้าแรงต่ำ จากบ้านนาย</t>
  </si>
  <si>
    <t>ประชาชนมีไฟฟ้าใช้</t>
  </si>
  <si>
    <t>กุหลาบ ถึง ทำนบตาเปีย บ้านสันเทียะ หมู่ 1</t>
  </si>
  <si>
    <t>อย่างทั่วถึง</t>
  </si>
  <si>
    <t>(ลำดับที่ 3)</t>
  </si>
  <si>
    <t>(ลำดับที่ 4)</t>
  </si>
  <si>
    <t>โครงการก่อสร้างถนน คสล.สายหน้าศาลา</t>
  </si>
  <si>
    <t>ก่อสร้างถนนคสล.สายหน้าศาลาประชาคม</t>
  </si>
  <si>
    <t>ประชาคม(ต่อจากของเดิม) 100 เมตร</t>
  </si>
  <si>
    <t>(ต่อจากของเดิม) ขนาด 4x100x0.15</t>
  </si>
  <si>
    <t>(ลำดับที่ 5)</t>
  </si>
  <si>
    <t>พร้อมไหล่ทางข้างละ 0.30 เมตร</t>
  </si>
  <si>
    <t>สัญจรไป - มาของประชาชน</t>
  </si>
  <si>
    <t>(ลำดับที่ 7)</t>
  </si>
  <si>
    <t xml:space="preserve">หมู่ที่ 1 </t>
  </si>
  <si>
    <t>(ลำดับที่ 8 )</t>
  </si>
  <si>
    <t>(ลำดับที่ 9 )</t>
  </si>
  <si>
    <t>0.30 ม.</t>
  </si>
  <si>
    <t>(ลำดับที่ 10)</t>
  </si>
  <si>
    <t>(ลำดับที่ 11)</t>
  </si>
  <si>
    <t>(ลำดับที่ 13)</t>
  </si>
  <si>
    <t>โครงการก่อสร้างถนน คสล.สายจากอบต.ไป</t>
  </si>
  <si>
    <t>ก่อสร้างถนนคสล. จาก อบต.ไปดอนแต้ว</t>
  </si>
  <si>
    <t>ขนาด 5x150x0.15 เมตร พร้อมไหล่ทาง</t>
  </si>
  <si>
    <t>(ลำดับที่ 2)</t>
  </si>
  <si>
    <t>ข้างละ 0.30  เมตร</t>
  </si>
  <si>
    <t>ติดตั้งไฟฟ้าแสงสว่างภายในหมู่บ้าน 10 จุด</t>
  </si>
  <si>
    <t>ทรัพย์สินของประชาชนใน</t>
  </si>
  <si>
    <t>ปลอดภัย</t>
  </si>
  <si>
    <t>โครงการปรับปรุงถนนหน้าศาลาประชาคม</t>
  </si>
  <si>
    <t>ปรัปปรุงถนนหน้าศาลาประชาคมถึงบ้าน</t>
  </si>
  <si>
    <t>ถึงบ้านด่านกรงกราง โดยการลงลาดยางทับ</t>
  </si>
  <si>
    <t>ด่านกรงกราง ลงลาดยางทับหน้าผิวถนน</t>
  </si>
  <si>
    <t>หน้าผิวถนน พร้อมตีเส้นจราจร</t>
  </si>
  <si>
    <t>(เกินศักยภาพ)</t>
  </si>
  <si>
    <t>โครงการก่อสร้างถนน คสล. สายโนนมะกอก</t>
  </si>
  <si>
    <t>ก่อสร้างถนน คสล.สายโนนมะกอกถึง</t>
  </si>
  <si>
    <t xml:space="preserve"> -ดอนโบสถ์ ต่อจากของเดิม  ระยะที่ 1 </t>
  </si>
  <si>
    <t>บ้านโนนมะกอก หมู่ที่ 3  (ลำดับที่ 1 )</t>
  </si>
  <si>
    <t xml:space="preserve">พร้อมไหล่ทางข้างละ 0.30 </t>
  </si>
  <si>
    <t>ประชาชนมีน้ำสำหรับ</t>
  </si>
  <si>
    <t>อุปโภคบริโภค</t>
  </si>
  <si>
    <t>(ลำดับที่ 2 )</t>
  </si>
  <si>
    <t>โครงการก่อสร้างถนน คสล. สายหน้าวัด</t>
  </si>
  <si>
    <t>ก่อสร้างถนน คสล.สายหน้าวัด-ศาลตาปู่</t>
  </si>
  <si>
    <t xml:space="preserve">ถึงศาลตาปู่ บ้านโนนมะกอก หมู่ที่ 3 </t>
  </si>
  <si>
    <t>(ลำดับที่ 3 )</t>
  </si>
  <si>
    <t>โครงการก่อสร้างถนนหินคลุก สายสามแยก</t>
  </si>
  <si>
    <t>ก่อสร้างถนนหินคลุก สายสามแยกบ้านนาย</t>
  </si>
  <si>
    <t>บ้านนายสมุด -สามแยกหนองปรือ 1800 ม.</t>
  </si>
  <si>
    <t xml:space="preserve">สมุด-สามแยกหนองปรือ ขนาด </t>
  </si>
  <si>
    <t>ถึงต.สำดรง บ้านโนนมะกอก หมู่ที่ 3</t>
  </si>
  <si>
    <t>3.5x1800x0.10 ม.</t>
  </si>
  <si>
    <t>(ลำดับที่ 4 )</t>
  </si>
  <si>
    <t>.</t>
  </si>
  <si>
    <t>โครงการติดตั้งไฟฟ้าแสงสว่าง สายรอบ</t>
  </si>
  <si>
    <t>เพื่อความปลอดภัยในการสัญจร</t>
  </si>
  <si>
    <t xml:space="preserve">ติดตั้งไฟฟ้าแสงสว่างภายในหมู่บ้าน </t>
  </si>
  <si>
    <t>หมู่บ้าน  บ้านโนนมะกอก หมู่ที่ 3</t>
  </si>
  <si>
    <t>ไปมาของประชาชน</t>
  </si>
  <si>
    <t>จำนวน 15 จุด ๆละ 2,500 บาท</t>
  </si>
  <si>
    <t>ข้างละ 0.30 ม.</t>
  </si>
  <si>
    <t>พร้อมไหล่ทางข้างละ 0.30  ม.</t>
  </si>
  <si>
    <t xml:space="preserve">บ้านโนนหวาย หมู่ที่ 4 </t>
  </si>
  <si>
    <t>อุปโภคบริโภค และการเกษตร</t>
  </si>
  <si>
    <t>สำหรับอุปโภค บริโภค</t>
  </si>
  <si>
    <t xml:space="preserve">โครงการขุดลอกลำห้วยสวาย </t>
  </si>
  <si>
    <t>เพื่อมีแหล่งกักเก็บน้ำสำหรับ</t>
  </si>
  <si>
    <t>ขุดลอกลำห้วยสวาย ขนาดกว้าง 15 เมตร</t>
  </si>
  <si>
    <t>ประชาชนมีน้ำ</t>
  </si>
  <si>
    <t>ยาว 500 เมตร ลึก 1 เมตร</t>
  </si>
  <si>
    <t>สำหรับอุปโภคบริโภค</t>
  </si>
  <si>
    <t>ฝายต้นมะเดื่อ บ้านโนนหวาย หมู่ที่ 4</t>
  </si>
  <si>
    <t xml:space="preserve">มะเดื่อ ขนาดกว้าง  3.5x1000 </t>
  </si>
  <si>
    <t>(ลำดับที่ 5 )</t>
  </si>
  <si>
    <t>หนาเฉลี่ย 0.10 เมตร</t>
  </si>
  <si>
    <t>โครงการติดตั้งกระจกโค้งบริเวแยกภายใน</t>
  </si>
  <si>
    <t>ติดตั้งกระจกโค้ง จำนวน 5 จุด</t>
  </si>
  <si>
    <t>ประชาชนมีความปลอด</t>
  </si>
  <si>
    <t>หมู่บ้าน จำนวน 5 จุด บ้านโนนหวาย หมู่ 4</t>
  </si>
  <si>
    <t>ภัยในการใช้รถใช้ถนน</t>
  </si>
  <si>
    <t>(ลำดับที่ 8)</t>
  </si>
  <si>
    <t>(ลำดับที่ 9)</t>
  </si>
  <si>
    <t>ขุดลอกบึงโคกพรม (ส่วนที่เหลือ)</t>
  </si>
  <si>
    <t>ขุดลอกบึงโคกพรม กว้าง 120 เมตร</t>
  </si>
  <si>
    <t xml:space="preserve">บ้านโคกพรม หมู่ที่ 5 </t>
  </si>
  <si>
    <t>ยาว 76 เมตร ลึก 2 เมตร</t>
  </si>
  <si>
    <t>โครงการขยายเขตไฟฟ้าแรงต่ำ สายหลังเมรุ</t>
  </si>
  <si>
    <t>เพื่อให้ประชาชนมีไฟฟ้าใช้อย่าง</t>
  </si>
  <si>
    <t>ขยายเขตไฟฟ้าแรงต่ำ สายหลังเมรุถึง</t>
  </si>
  <si>
    <t>ถึงนานายเล็ก บ้านโคกพรม หมู่ที่ 5</t>
  </si>
  <si>
    <t>ทั่วถึง</t>
  </si>
  <si>
    <t>นานายเล็ก ระยะทาง  300 เมตร</t>
  </si>
  <si>
    <t>โครงการก่อสร้างถนน คสล. สายกลางบ้าน</t>
  </si>
  <si>
    <t>ก่อสร้างถนน คสล. สายกลางบ้านถึงเขต</t>
  </si>
  <si>
    <t>ถึงเขตเทศบาลสายออ บ้านโคกพรม หมู่ที่ 5</t>
  </si>
  <si>
    <t xml:space="preserve">เทศบาลสายออ ขนาด 5x100x0.15 </t>
  </si>
  <si>
    <t>โครงการก่อสร้างถนน คสล. รอบบึงโคกพรม</t>
  </si>
  <si>
    <t xml:space="preserve">ก่อสร้างถนน คสล.รอบบึงโคกพรม ขนาด </t>
  </si>
  <si>
    <t>4x1900 ม.บ้านโคกพรม หมู่ที่ 5</t>
  </si>
  <si>
    <t>4x1900x0.15 ม. พร้อมไหล่ทางข้างละ</t>
  </si>
  <si>
    <t>โครงการก่อสร้างถนนหินคลุกจากโคกพรมถึง</t>
  </si>
  <si>
    <t>ก่อสร้างถนนหินคลุก จากบึงโคกพรม ถึคง</t>
  </si>
  <si>
    <t xml:space="preserve">ดอนแต้ว(แยกถนนใหญ่ถึงนานายภุชงค์) </t>
  </si>
  <si>
    <t>ดอนแต้ว(แยกถนนใหญ่ถึงนานายภุชงค์)</t>
  </si>
  <si>
    <t>ขนาด 3.5x2000x0.10 ม.</t>
  </si>
  <si>
    <t>สัญจรไป-มา ขอประชาชน</t>
  </si>
  <si>
    <t>โครงการก่อสร้างรางระบายน้ำคสล. เส้นกลางบ้าน</t>
  </si>
  <si>
    <t>ก่อสร้างรางระบายน้ำ คสล.เส้นกลางบ้าน</t>
  </si>
  <si>
    <t>ต่อจากของเดิมไปลำห้วยสวาย บ้านด่านกรงกราง</t>
  </si>
  <si>
    <t xml:space="preserve">ต่อจากของเดิมไปลำห้วยสวาย ขนาด  </t>
  </si>
  <si>
    <t>หมู่ที่ 6 (ลำดับที่  1)</t>
  </si>
  <si>
    <t>กว้าง 0.50  ยาว 243 ม. พร้อมฝาปิด</t>
  </si>
  <si>
    <t>โครงการติดตั้งกล้องCCTV บริเวณจุดเสี่ยง</t>
  </si>
  <si>
    <t>เพื่อให้ประชาชนมีความปลอดภัย</t>
  </si>
  <si>
    <t>ติดตั้งกล้องวงจรปิด CCTV จำนวน  5 จุด</t>
  </si>
  <si>
    <t>ภายในหมู่บ้านา บ้านด่านกรงกราง หมู่ที่ 6</t>
  </si>
  <si>
    <t>ในการดำรงชีวิตประจำวัน</t>
  </si>
  <si>
    <t>โครงการติดตั้งกระจกโค้งส่องทาง 5 จุด</t>
  </si>
  <si>
    <t>เพื่อป้องกันการเกิดอุบัติเหตุ</t>
  </si>
  <si>
    <t>ติดตั้งกระจกโค้งภายในหมู่บ้าน จำนวน</t>
  </si>
  <si>
    <t>บ้านด่านกรงกราง  หมู่ที่ 6</t>
  </si>
  <si>
    <t xml:space="preserve">5 จุด </t>
  </si>
  <si>
    <t>โครงการกติดตั้งไฟฟ้าแสงสว่างรอบหมู่บ้าน</t>
  </si>
  <si>
    <t xml:space="preserve">โครงการขุดลอกสระประปา </t>
  </si>
  <si>
    <t>เพื่อให้ประชาชนในหมู่บ้าน  มี</t>
  </si>
  <si>
    <t>ขุดลอกสระประปา ขนาด กว้าง 30 ม.</t>
  </si>
  <si>
    <t>บ้านด่านกรงกราง หมู่ที่ 6 (เกินศักยภาพ)</t>
  </si>
  <si>
    <t>น้ำประปาใช้อย่างทั่วถึง</t>
  </si>
  <si>
    <t>ยาว 50 เมตร ลึก  2 เมตร</t>
  </si>
  <si>
    <t>โครงการก่อสร้างถนนลาดยางจากสี่แยกบ้าน</t>
  </si>
  <si>
    <t>ก่อสร้างถนนลาดยาง จากสี่แยกบ้านด่าน</t>
  </si>
  <si>
    <t xml:space="preserve">ด่านกรงกราง-หนองตาด ต.ค้างพลู </t>
  </si>
  <si>
    <t xml:space="preserve">กรงกราง-หนองตาด ต.ค้างพลู ขนาด  </t>
  </si>
  <si>
    <t>กว้าง  5 เมตร ยาว 1850  เมตร</t>
  </si>
  <si>
    <t>โครงการปรับปรุงถนนสายหน้าร.ร.สายมิตร</t>
  </si>
  <si>
    <t>ปรับปรุงถนนสายหน้า ร.ร.สายมิตรถึง</t>
  </si>
  <si>
    <t>ถึงสี่แยกโนนหวาย โดยลาดยางทับผิวจราจร</t>
  </si>
  <si>
    <t>สี่แยกโนนหวาย โดยลาดยางแอสฟัลท์ติก</t>
  </si>
  <si>
    <t>บ้านด่านกรงกราง หมู่6 (เกินศักยภาพ)</t>
  </si>
  <si>
    <t>ทับผิวจราจร ขนาด 5x2500x0.50 ม.</t>
  </si>
  <si>
    <t>เพื่ออำนวยความสะดวกในการสัญจร</t>
  </si>
  <si>
    <t xml:space="preserve">ไปมาของประชาชนในหมู่บ้าน </t>
  </si>
  <si>
    <t>(ลำดับที่ 1 )</t>
  </si>
  <si>
    <t>โครงการก่อสร้างถนน คสล. จากศาลตาปู่ ถึง</t>
  </si>
  <si>
    <t>ก่อสร้างถนนคสล. จากศาลตาปู่ ถึง</t>
  </si>
  <si>
    <t xml:space="preserve">บ้านนายทวี บ้านไร่ หมู่ที่ 7 </t>
  </si>
  <si>
    <t>บ้านนายทวี ขนาด 4x100x0.15</t>
  </si>
  <si>
    <t xml:space="preserve">โครงการก่อสร้างระบบประปาหมู่บ้าน  </t>
  </si>
  <si>
    <t>เพื่อให้ประชาชนในหมู่บ้านมีน้ำ</t>
  </si>
  <si>
    <t xml:space="preserve">ก่อสร้างระบบประปาขนาดใหญ่ </t>
  </si>
  <si>
    <t>ประชาชนมีน้ำประปาใช้</t>
  </si>
  <si>
    <t xml:space="preserve">บ้านไร่  หมู่ที่ 7  </t>
  </si>
  <si>
    <t>ประปาใช้อย่างทั่วถึง</t>
  </si>
  <si>
    <t xml:space="preserve">บ้านไร่ หมู่ที่ 7 </t>
  </si>
  <si>
    <t>อย่างเพียงพอ</t>
  </si>
  <si>
    <t>พร้อมไหล่ทางข้างละ 0.30 ม.</t>
  </si>
  <si>
    <t>ประชาชนมีแหล่งน้ำ</t>
  </si>
  <si>
    <t>โครงการก่อสร้างถนนคสล.สายบ้านหมวด</t>
  </si>
  <si>
    <t>ก่อสร้างถนนคสล.สายบ้านหมวดมฑเทียร</t>
  </si>
  <si>
    <t>มณเทียร-ถนนใหญ่พร้อมไหล่ทาง(ต่อจาก</t>
  </si>
  <si>
    <t xml:space="preserve">ถึงถนนใหญ่ ขนาด 4x100x0.15 ม. </t>
  </si>
  <si>
    <t xml:space="preserve">ของเดิม บ้านดอนทะยิง  หมู่ที่ 8 </t>
  </si>
  <si>
    <t>ก่อสร้างถนน คสล.สายหน้าศาลาประชาคม</t>
  </si>
  <si>
    <t>ประชาคม-ถนนดำ+ไหล่ทาง (พร้อมของเดิม)</t>
  </si>
  <si>
    <t>ถึงถนนดำ ขนาด 5x90x0.15ม. พร้อม</t>
  </si>
  <si>
    <t>ไหล่ทางข้างละ 0.30ม.</t>
  </si>
  <si>
    <t>โครงการติดตั้งไฟฟ้าแสงสว่างรอบหมู่บ้าน</t>
  </si>
  <si>
    <t>ในการดำเนินชีวิต</t>
  </si>
  <si>
    <t>โครงการก่อสร้างถนนคสล. สายบ้านหมวด</t>
  </si>
  <si>
    <t>ก่อสร้างถนน คสล. สายบ้านหมวดมณเทียร</t>
  </si>
  <si>
    <t>มณเทียร-ต.มะค่า  บ้านดอนทะยิง หมู่ที่ 8</t>
  </si>
  <si>
    <t>ถึงต.มะค่า ขนาด 4x1500x0.15ม. พร้อม</t>
  </si>
  <si>
    <t>**เกินศักยภาพ**</t>
  </si>
  <si>
    <t>ระหว่างหมู่บ้าน</t>
  </si>
  <si>
    <t>เพื่อให้มีแหล่งกักเก็บน้ำสำหรับ</t>
  </si>
  <si>
    <t>ขุดลอกสระประปา ชนาด 10 ไร่ 1 งาน</t>
  </si>
  <si>
    <t>บ้านหลักร้อย หมุ่ที่ 9</t>
  </si>
  <si>
    <t>ผลิตประปา</t>
  </si>
  <si>
    <t>ขุดลึกเพิ่ม 2 เมตร</t>
  </si>
  <si>
    <t>โครงการขยายสระโคกเขาดิน-นาตาหวาน</t>
  </si>
  <si>
    <t xml:space="preserve">ขุดขยายสระโคกเขาดิน-นาจาหวาน </t>
  </si>
  <si>
    <t>พร้อมวางท่อเชื่อมขอมเดิมเข้าสระประปา</t>
  </si>
  <si>
    <t>ขนาด 4ไร่ ขุดลึกเพิ่ม 3 ม.</t>
  </si>
  <si>
    <t>หน้าวัด(ต่อจากของเดิม) บ้านหลักร้อย หมู่9</t>
  </si>
  <si>
    <t>โครงการวางท่อจากโคกเขาดิน(ขุดใหม่)ถึง</t>
  </si>
  <si>
    <t>วางท่อจากโคกเขาดินถึงสระประปา(เชื่อม</t>
  </si>
  <si>
    <t>สระประปา (เชื่อมขอมเดิม) บ้านหลักร้อย</t>
  </si>
  <si>
    <t>หมู่ที่ 9  (ลำดับที่ 4)</t>
  </si>
  <si>
    <t>ระยะทาง 300 ม. พร้อมทำบ่อพัก</t>
  </si>
  <si>
    <t>มีไฟฟ้าใช้</t>
  </si>
  <si>
    <t>โครงการขุดลอกสระหนองไทร</t>
  </si>
  <si>
    <t>เพื่อให้ประชาชนมีแหล่ง</t>
  </si>
  <si>
    <t>บ้านหลักร้อย หมู่ที่ 9</t>
  </si>
  <si>
    <t>ใช้อุปโภคบริโภค</t>
  </si>
  <si>
    <t xml:space="preserve">เพื่อให้ประชาชนในหมู่บ้าน </t>
  </si>
  <si>
    <t>โครงการขยายเขตไฟฟ้าแรงต่ำ จากบ้าน</t>
  </si>
  <si>
    <t>(ลำดับที่ 14)</t>
  </si>
  <si>
    <t>(ลำดับที่ 15)</t>
  </si>
  <si>
    <t>ก่อสร้างถนนหินคลุก จากนานายสง่าถึง</t>
  </si>
  <si>
    <t>สง่า ถึง บ้านดอน ต.ด่านจากและจากนา</t>
  </si>
  <si>
    <t>(ลำดับที่ 17)</t>
  </si>
  <si>
    <t xml:space="preserve">โครงการก่อสร้างฝายน้ำล้น ตลุกเขียว </t>
  </si>
  <si>
    <t>ก่อสร้างฝายน้ำล้นตลุกเขียว ขนาดกว้าง</t>
  </si>
  <si>
    <t xml:space="preserve">บ้านหลักร้อย หมู่ที่ 9 </t>
  </si>
  <si>
    <t xml:space="preserve">30 ม. ตามแบบกรมชลประทาน </t>
  </si>
  <si>
    <t>โครงการก่อสร้างถนน คสล. หลักคอกหมู (ต่อ</t>
  </si>
  <si>
    <t>ก่อสร้างถนนคสล. หลังคอกหมู (ต่อจาก</t>
  </si>
  <si>
    <t>จากของเดิม) จากคอกหมูตาผิน บ้านโนนพริก</t>
  </si>
  <si>
    <t>มีน้ำใช้อุปโภคบริโภคอย่างทั่วถึง</t>
  </si>
  <si>
    <t>ของเดิม) ขนาด  4x150x0.15 ม.</t>
  </si>
  <si>
    <t>หมู่ที่ 10 (ลำดับที่ 1)</t>
  </si>
  <si>
    <t>พร้อมไหล่ทางข้างละ  0.30 ม.</t>
  </si>
  <si>
    <t xml:space="preserve">นานายสมควร บ้านโนนพริก หมู่ที่ 10 </t>
  </si>
  <si>
    <t xml:space="preserve">โครงการออมวันละบาท </t>
  </si>
  <si>
    <t>เพื่อส่งเสริมการออมให้กับประชาชน</t>
  </si>
  <si>
    <t xml:space="preserve"> - ประชาชนมีการออม</t>
  </si>
  <si>
    <t xml:space="preserve">บ้านโนนพริก หมู่ที่ 10 </t>
  </si>
  <si>
    <t>ที่ถูกต้อง</t>
  </si>
  <si>
    <t>โครงการขยายเขตไฟฟ้าแรงต่ำ จากศาลตาปู่</t>
  </si>
  <si>
    <t>เพื่อให้ประชาชนในหมู่บ้านมี</t>
  </si>
  <si>
    <t>ขยายเขตไฟฟ้าแรงต่ำ จากศาลตาปู่ ถึงศาลา</t>
  </si>
  <si>
    <t>ถึงศาลาประชาคม บ้านดอนแต้ว หมุ่ที่ 11</t>
  </si>
  <si>
    <t>ไฟฟ้าใช้อย่างทั่วถึง</t>
  </si>
  <si>
    <t>ประชาคม  ระยะทาง  300 เมตร</t>
  </si>
  <si>
    <t>ทุกหลักคาเรือน</t>
  </si>
  <si>
    <t>โครงการขยายเขตไฟฟ้าแรงต่ำ จากบ้านนาง</t>
  </si>
  <si>
    <t>ขยายเขตไฟฟ้าแรงต่ำ จากบ้านนางสุกัญญา-</t>
  </si>
  <si>
    <t>สุกัญญาถึงบ้านนายอรุณและบ้านนายอรุณ</t>
  </si>
  <si>
    <t>บ้านนายอรุณ-บ่อโนนวิ่งวัว ระยะทาง 200 ม</t>
  </si>
  <si>
    <t xml:space="preserve">ถึงบ่อโนนวิ่งวัง บ้านดอนแต้ว หมู่ที่ 11 </t>
  </si>
  <si>
    <t>(ลำดับที่  2)</t>
  </si>
  <si>
    <t>โครงการก่อสร้างถนน คสล.บ้านนางสุกัญญา</t>
  </si>
  <si>
    <t>ก่อสร้างถนน คสล.สายบ้านนางสุกัญญาถึง</t>
  </si>
  <si>
    <t xml:space="preserve">ถึงบบ้านนายอรุณ บ้านดอนแต้ว หมู่ที่  11  </t>
  </si>
  <si>
    <t>ไหล่ทางข้างละ 0.30  ม.</t>
  </si>
  <si>
    <t>โครงการก่อสร้างถนน คสล. จากหน้าวัด</t>
  </si>
  <si>
    <t>โครงการก่อสร้างถนนลาดยาง จากบ้าน</t>
  </si>
  <si>
    <t>ก่อสร้างถนนลาดยางแบบแคปซีล จากบ้าน</t>
  </si>
  <si>
    <t xml:space="preserve">ด.ต.ปกครอง-บ้านโคกพรม บ้านดอนแต้ว </t>
  </si>
  <si>
    <t xml:space="preserve">ด.ต.ปกครอง ถึงบ้านโคกพรม กว้าง 4  ม. </t>
  </si>
  <si>
    <t>ยาว 500 ม.</t>
  </si>
  <si>
    <t>โครงการก่สร้างถนนคสล. สายหน้าบ้านนาย</t>
  </si>
  <si>
    <t>โครงการขุดลอกสระหนองกระทุ่ม 5 ไร่</t>
  </si>
  <si>
    <t>ขุดลอกสระหนองกระทุ่ม5ไร่ ขนาดกว้าง</t>
  </si>
  <si>
    <t>บ้านใหม่ หมู่ที่ 12</t>
  </si>
  <si>
    <t>อุปโภคบริโภคอย่างเพียงพอ</t>
  </si>
  <si>
    <t>48ม. ยาว 148 ม. ลึกเพิ่ม 2 เมตร</t>
  </si>
  <si>
    <t>โครงการก่อสร้างถนน คสล.จากบ้านโคกพรม</t>
  </si>
  <si>
    <t>ก่อสร้างถนนคสล.จากบ้านโคกพรมถึง</t>
  </si>
  <si>
    <t xml:space="preserve">ถึงบ้านใหม่(สายหลัก) บ้านใหม่ หมุ่ที่ 12 </t>
  </si>
  <si>
    <t>เพื่อให้ประชาชนมีแหล่งกักเก็บน้ำ</t>
  </si>
  <si>
    <t xml:space="preserve">โครงการขุดลอกบ่อหนองสระผุ่ง </t>
  </si>
  <si>
    <t xml:space="preserve">ขุดลอกบ่อหนองสระผุ่ง ขนาดกว้าง 20ม. </t>
  </si>
  <si>
    <t>ยาว 40 ม. ลึก  2 เมตร</t>
  </si>
  <si>
    <t xml:space="preserve">ขุดลอกบ่อวัดร้าง  บ้านใหม่  หมู่ที่ 12 </t>
  </si>
  <si>
    <t>ขุดลอกบ่อวัดร้าง ขนาดกว้าง 40 ม.</t>
  </si>
  <si>
    <t>สำหรับใช้อุปโภคบริโภค</t>
  </si>
  <si>
    <t>ยาว 80 เมตร ลึกเพิ่ม 2 เมตร</t>
  </si>
  <si>
    <t>ใช้อุปโภค บริโภค</t>
  </si>
  <si>
    <t xml:space="preserve">โครงการขุดลอกบึงสระจรเข้  </t>
  </si>
  <si>
    <t>ขุดลอกบึงสระจรเข้ ขนาดกว้าง 100 ม.</t>
  </si>
  <si>
    <t>บ้านสระจรเข้  หมู่ที่ 13</t>
  </si>
  <si>
    <t>ยาว 100 ม. ลึกเพิ่ม 3 เมตร</t>
  </si>
  <si>
    <t>โครงการก่อสร้างถนน คสล.สายบ้านป้าอ๊อต</t>
  </si>
  <si>
    <t>ก่อสร้างถนน คสล.สายบ้านป้าอ๊อต ถึงถนน</t>
  </si>
  <si>
    <t xml:space="preserve">ถึงถนนใหญ่  บ้านสระจรเข้  หมู่ที่ 13 </t>
  </si>
  <si>
    <t>ใหญ่ ขนาด 4x200x0.15 ม. พร้อมไหล่ทาง</t>
  </si>
  <si>
    <t xml:space="preserve">ติดตั้งไฟฟ้าแสงสว่างรอบหมู่บ้าน จำนวน </t>
  </si>
  <si>
    <t>15 จุด ๆ ละ 2500 บาท</t>
  </si>
  <si>
    <t xml:space="preserve"> (ลำดับที่ 3)</t>
  </si>
  <si>
    <t>ชีวิต</t>
  </si>
  <si>
    <t>โครงการก่อสร้างถนน คสล.รอบบึงสระจรเข้</t>
  </si>
  <si>
    <t xml:space="preserve">ก่อสร้างถนนคสล.รอบบึงสระจรเข้ ขนาด </t>
  </si>
  <si>
    <t>4x1200x0.15 ม. มีไหล่ทางข้างละ 0.30 ม.</t>
  </si>
  <si>
    <t>โครงการก่อสร้างถนนลาดยาง สายบบ้าน</t>
  </si>
  <si>
    <t>ก่อสร้างถนนลาดยาง สายบ้านสระจรเข้ ถึง</t>
  </si>
  <si>
    <t>สระจรเข้-บ้านใหม่   บ้านสระจรเข้ หมู่ที่ 13</t>
  </si>
  <si>
    <t>บ้านใหม่  ขนาดกว้าง 4 เมตร ยาว 3400 ม.</t>
  </si>
  <si>
    <t xml:space="preserve">โครงการก่อสร้างถนนลาดยาง สายบ่อขยะ </t>
  </si>
  <si>
    <t>ก่อสร้างถนนลาดยาง สายบ่อขยะ ถึงบ้าน</t>
  </si>
  <si>
    <t xml:space="preserve">ถึงบ้านหนองดุม บ้านสระจรเข้  หมู่ที่ 13 </t>
  </si>
  <si>
    <t>หนองดุม ขนาดกว้าง  4 ม. ยาว 3000  ม.</t>
  </si>
  <si>
    <t>ขยายเขตไฟฟ้าแรงต่ำ จากบ้านนางสุภาพร ถึง</t>
  </si>
  <si>
    <t xml:space="preserve">นางสุภาพร-สามแยกโนนมะกอก </t>
  </si>
  <si>
    <t>สามแยกโนนมะกอก ระยะทาง  300  ม.</t>
  </si>
  <si>
    <t>ครบทุกครัวเรือน</t>
  </si>
  <si>
    <t>บ้านดอนโบสถ์ หมู่ที่ 14 (ลำดับที่ 1)</t>
  </si>
  <si>
    <t xml:space="preserve">โครงการขุดลอกสระหนองหัวช้าง </t>
  </si>
  <si>
    <t>ขุดลอกสระหนองหัวช้าง ขนาดความยาว</t>
  </si>
  <si>
    <t xml:space="preserve">บ้านดอนโบสถ์ หมู่ที่ 14 </t>
  </si>
  <si>
    <t>รอบสระ 85x(120+150)x1.50 ม.</t>
  </si>
  <si>
    <t>โครงการซ่อมแซมเสียงตามสายภายใน</t>
  </si>
  <si>
    <t>เพื่อให้ระบบเสียงตามสายใช้งานได้</t>
  </si>
  <si>
    <t xml:space="preserve">ซ่อมแซมระบบเสียงตามสายภายในหมู่บ้าน </t>
  </si>
  <si>
    <t>ประชาชนมีช่องทาง</t>
  </si>
  <si>
    <t>หมู่บ้าน  บ้านดอนโบสถ์  หมู่ที่ 14</t>
  </si>
  <si>
    <t>อย่างมีประสิทธิภาพ</t>
  </si>
  <si>
    <t>เปลี่ยนลำโพง 6จุด สายเพิ่ม 1 กิโลเมตร</t>
  </si>
  <si>
    <t>ในการรับข่าวสาร</t>
  </si>
  <si>
    <t>โครงการก่อสร้างถนน คสล.สายบ้านนางคำ</t>
  </si>
  <si>
    <t>ก่อสร้างถนนคสล.สายบ้านนางคำ ถึงบ้าน</t>
  </si>
  <si>
    <t xml:space="preserve">ถึงบ้านนางละมุน  บ้านดอนโบสถ์ หมุ่ที่ 14 </t>
  </si>
  <si>
    <t>นางละมุน  ขนาด 3x200x0.15 ม. ไม่มีไหล่ทาง</t>
  </si>
  <si>
    <t>โครงการติดตั้งป้ายเตือนสัญญาณจราจร</t>
  </si>
  <si>
    <t>ภายในหมู่บ้าน บ้านดอนโบสถ์  หมู่ที่ 14</t>
  </si>
  <si>
    <t>ปลอดภัยในการใช้</t>
  </si>
  <si>
    <t>รถใช้ถนน</t>
  </si>
  <si>
    <t>โครงการก่อสร้างถนนคสล. จากแยกศาลา</t>
  </si>
  <si>
    <t>ก่อสร้างถนนคสล. จากแยกศาลาประชาคม</t>
  </si>
  <si>
    <t>ประชาคม-บ้านนายปัญญา บ้านโนนพัฒนา</t>
  </si>
  <si>
    <t>ถึงบ้านายปัญญา ขนาด 5x100x0.15ม.</t>
  </si>
  <si>
    <t>หมู่ที่ 15  (ลำดับที่ 1)</t>
  </si>
  <si>
    <t>โครงการก่อสร้างถนนคสล. จากบ้านนาย</t>
  </si>
  <si>
    <t>ก่อสร้างถนนคสล. จากบ้านนายนิเทพ ถึง</t>
  </si>
  <si>
    <t>นิเทพ-บ้านนางก้อม บ้านโนนพัฒนา หมู่ที่ 15</t>
  </si>
  <si>
    <t xml:space="preserve">บ้านนางก้อม ขนาด 5x100x0.15ม. </t>
  </si>
  <si>
    <t>โครงการขุดลอกสระประปา (ร่วมกับบ้าน</t>
  </si>
  <si>
    <t>ขุดลอกสระประปา ขนาด 10 ไร่ 1 งาน</t>
  </si>
  <si>
    <t>ประชาชนมีน้ำเพียงพอ</t>
  </si>
  <si>
    <t xml:space="preserve">หลักร้อย)  บ้านโนนพัฒนา หมู่ที่ 15  </t>
  </si>
  <si>
    <t>ลึกเพิ่ม 2 เมตร</t>
  </si>
  <si>
    <t>(ลำดับที่6)</t>
  </si>
  <si>
    <t xml:space="preserve">บ้านม่วงหนองแต้  หมู่ที่ 16 </t>
  </si>
  <si>
    <t>โครงการก่อสร้างถนน คสล.บ้านนายเกลี้ยง-</t>
  </si>
  <si>
    <t>ก่อสร้างถนนคสล.สายบ้านนายเกลี้ยง ถึง</t>
  </si>
  <si>
    <t>บ้านนายอนันต์ บ้านม่วงหนองแต้ หมู่ที่ 16</t>
  </si>
  <si>
    <t>โครงการก่อสร้างถนน คสล.ซอยบ้านย่าเกลี้ยง</t>
  </si>
  <si>
    <t xml:space="preserve">ก่อสร้างถนนคสล.ซอยบ้านย่าเกลี้ยง </t>
  </si>
  <si>
    <t>ขนาด 3x96x0.15 ไม่มีไหล่ทาง</t>
  </si>
  <si>
    <t>บ้านม่วงหนองแต้  หมู่ที่ 16</t>
  </si>
  <si>
    <t>เพื่อส่งเสริมการประกอบอาชีพ</t>
  </si>
  <si>
    <t>ประชาชนได้รับความรู้</t>
  </si>
  <si>
    <t>ของกลุ่มอาชีพในหมู่บ้าน</t>
  </si>
  <si>
    <t>โครงการก่อสร้างถนน คสล.สายรอบหมู่บ้าน</t>
  </si>
  <si>
    <t>ก่อสร้างถนนคสล.สายรอบหมู่บ้าน(ต่อจาก</t>
  </si>
  <si>
    <t>ต่อจากของเดิม บ้านนายสุนันท์-บ้านหมอแหวว</t>
  </si>
  <si>
    <t>ของเดิม) สายบ้านนายสุนันท์-บ้านหมอแหวว</t>
  </si>
  <si>
    <t>บ้านด่านใต้  หมู่ที่ 17 (ลำดับที่1)</t>
  </si>
  <si>
    <t>เพื่อให้ประชาชนได้รับความ</t>
  </si>
  <si>
    <t xml:space="preserve">ติดตั้งไฟฟ้าแสงสว่างรอบหมู่บ้าน จำนวน  </t>
  </si>
  <si>
    <t>บ้านด่านใต้  หมู่ที่ 17</t>
  </si>
  <si>
    <t>ปลอดภัยในการใช้รถใช้ถนน</t>
  </si>
  <si>
    <t>20จุด ๆ ละ 2500</t>
  </si>
  <si>
    <t xml:space="preserve">โครงการก่อสร้างโรงสูบน้ำบ้านด่านใต้ </t>
  </si>
  <si>
    <t>เพื่อให้ประชาชนมีแหล่งกักเก็บ</t>
  </si>
  <si>
    <t>ก่อสร้างโรงสูบน้ำบ้านด่าน ขนาด 3x5  ม.</t>
  </si>
  <si>
    <t>น้ำสำหรับใช้อุปโภคบริโภค</t>
  </si>
  <si>
    <t>ตามแบบโรงสูบน้ำประปา</t>
  </si>
  <si>
    <t>กองสวัสดิการสังคม</t>
  </si>
  <si>
    <t>แผนพัฒนาสามปี  (พ.ศ. 2560  ถึง  พ.ศ. 2562)</t>
  </si>
  <si>
    <t>มีกำลังอปพร. ที่พร้อม</t>
  </si>
  <si>
    <t>สป./ กองคลัง / กองช่าง</t>
  </si>
  <si>
    <t>ส่วนราชการ อบต.โนนไทย</t>
  </si>
  <si>
    <t>จัดซื้อที่ดินเพิ่มเติม สำหรับขยายส่วน</t>
  </si>
  <si>
    <t>ครุภัณฑ์ของ อบต.โนนไทย</t>
  </si>
  <si>
    <t>สำนักปลัด / กองคลัง /</t>
  </si>
  <si>
    <t>ศึกษาฯ /สวัสดิการ</t>
  </si>
  <si>
    <t>กองช่าง/ เกษตรฯ /</t>
  </si>
  <si>
    <t>สป./ กองคลัง /</t>
  </si>
  <si>
    <t>กองช่าง / เกษตร</t>
  </si>
  <si>
    <t>ศึกษาฯ / สวัสดิการ</t>
  </si>
  <si>
    <t>สนับสนุน เผยแพร่นโยบาย</t>
  </si>
  <si>
    <t>ของรัฐบาล และของราชการ</t>
  </si>
  <si>
    <t>ประสิทธิผล</t>
  </si>
  <si>
    <t>แสดงความคิดเห็นต่อการ</t>
  </si>
  <si>
    <t>ทำงานของอบต.</t>
  </si>
  <si>
    <t xml:space="preserve"> - อบต.โนนไทย มีช่องทาง</t>
  </si>
  <si>
    <t>สื่อสาร</t>
  </si>
  <si>
    <t xml:space="preserve"> - ประชาชนให้ความสำคัญใน</t>
  </si>
  <si>
    <t>การชำระภาษี และเข้าใจการ</t>
  </si>
  <si>
    <t xml:space="preserve"> - ดำเนินการเลือกตั้งทั่วไป</t>
  </si>
  <si>
    <t>และเลือกตั้งซ่อม</t>
  </si>
  <si>
    <t>ดอนโบสถ์ (ระยะที่1) ขนาด 5x41x0.15</t>
  </si>
  <si>
    <t>โครงการขยายถนน คสล. สายหลังวัด พร้อม</t>
  </si>
  <si>
    <t>ขยายถนนคสล. สายหลักวัด ระยะทาง 500 ม.</t>
  </si>
  <si>
    <t xml:space="preserve">ย้ายเสาไฟฟ้า(ขยายด้านโรงเรียน)+ไหล่ทาง </t>
  </si>
  <si>
    <t xml:space="preserve">ขยาย 1 ม.พร้อมไหล่ทาง 0.50 ม. หนา 0.15 </t>
  </si>
  <si>
    <t>พร้อมย้ายเสาไฟฟ้า 5 ต้น</t>
  </si>
  <si>
    <t>ติดตั้งไฟฟ้าแสงสว่างภายในหมู่บ้าน</t>
  </si>
  <si>
    <t>บ้านดอนทะยิง หมู่ที่ 8  (ลำดับที่ 2)</t>
  </si>
  <si>
    <t>ของเดิม) วางท่อ คสล.ขนาด 1  ม.</t>
  </si>
  <si>
    <t>ก่อสร้างถนน คสล.ภายในหมู่บ้าน(ต่อจากของ</t>
  </si>
  <si>
    <t>แดง แสนบุตร บ้านใหม่ หมู่12</t>
  </si>
  <si>
    <t>เดิม) ถึงหน้าบ้านนายแดง แสนบุตร ขนาด</t>
  </si>
  <si>
    <t>ติดตั้งไฟฟ้าแสงสว่าง</t>
  </si>
  <si>
    <t>เพื่อให้ประชาชนได้รับความปลอดภัย</t>
  </si>
  <si>
    <t>สามารถเอาความรู้ที่ได้รับไป</t>
  </si>
  <si>
    <t>ปรับใช้ใจชีวิตประจำวันได้</t>
  </si>
  <si>
    <t>เพื่อพัฒนาเด็กเล็กให้มีอาคาร สถานที่</t>
  </si>
  <si>
    <t>เหมาะสมในการจัดการเรียนการสอน</t>
  </si>
  <si>
    <t>ศูนย์พัฒนาเด็กเล็ก อบต.โนนไทย</t>
  </si>
  <si>
    <t>โครงการรณรงค์การจัดการขยะมูลฝอย ลด</t>
  </si>
  <si>
    <t>คัดแยกขยะ ลดการใช้พลาสติก โฟม และการ</t>
  </si>
  <si>
    <t>กำจัดขยะในศูนย์พัฒนาเด็กเล็ก</t>
  </si>
  <si>
    <t>จัดให้ศูนย์พัฒนาเด็กเล็กมีหลักสูตรการ</t>
  </si>
  <si>
    <t>จัดการเรียนการสอนเรื่องการจัดการขยะ</t>
  </si>
  <si>
    <t>มูลฝอย ลด คัดแยกขยะ จนถึงการกำจัด</t>
  </si>
  <si>
    <t>ศูนย์พัฒนาเด็กเล็กที่อยู่ในความ</t>
  </si>
  <si>
    <t>ดูแลของ อบต.โนนไทย</t>
  </si>
  <si>
    <t>โครงการรณรงค์ป้องกันโรคติดต่อในศูนย์</t>
  </si>
  <si>
    <t>พัฒนาเด็กเล็ก</t>
  </si>
  <si>
    <t>การป้องกัน ควบคุมโรคติดต่อในศูนย์</t>
  </si>
  <si>
    <t>พัฒนาเด็กเล็ก เช่น โรคหวัด โรค มือ เท้า</t>
  </si>
  <si>
    <t>ปาก โรคอุจจาระร่วง เพื่อให้เป็นศูนย์</t>
  </si>
  <si>
    <t>พัฒนาเด็กเล็กปลอดโรค</t>
  </si>
  <si>
    <t>ศูนย์พัฒนาเด็กเล็ก โรงเรียน</t>
  </si>
  <si>
    <t>โนนไทย / ศูนย์พัฒนาเด็กเล็ก</t>
  </si>
  <si>
    <t>โครงการสนับสนุนงบประมาณให้กับสถาน</t>
  </si>
  <si>
    <t>ศึกษาในการจัดกิจกรรมป้องกันและแก้ไข</t>
  </si>
  <si>
    <t>ปัญหายาเสพติด</t>
  </si>
  <si>
    <t>เพือให้โรงเรียนปฏิบัติบัติตามนโยบาย</t>
  </si>
  <si>
    <t>เร่งด่วนของ คสช. ในเรื่องการป้องกัน</t>
  </si>
  <si>
    <t>และแก้ไขปัญหายาเสพติด</t>
  </si>
  <si>
    <t>โครงการพัฒนาศักยภาพด้านการสารธารณสุข</t>
  </si>
  <si>
    <t>ให้กับอาสาสมัครสาธารณสุขมูลฐานประจำ</t>
  </si>
  <si>
    <t xml:space="preserve">หมู่บ้าน </t>
  </si>
  <si>
    <t>อสม.ในเขต อบต.โนนไทย</t>
  </si>
  <si>
    <t>อสม. ได้รับความรู้เกี่ยวกับ</t>
  </si>
  <si>
    <t>ด้านสาธารณสุขเพิ่มขึ้น</t>
  </si>
  <si>
    <t>กองสวัสดิการฯ</t>
  </si>
  <si>
    <t xml:space="preserve">โรคไข้เลือดออก </t>
  </si>
  <si>
    <t>กองสวสดิการฯ</t>
  </si>
  <si>
    <t>ผู้ด้อยโอกาส</t>
  </si>
  <si>
    <t>ผู้ด้อยโอกาส มีคุณภาพชีวิต</t>
  </si>
  <si>
    <t xml:space="preserve">ที่ดีขึ้น </t>
  </si>
  <si>
    <t>กลุ่มเป้าหมายมีคุณภาพชีวิตที่ดี</t>
  </si>
  <si>
    <t>10 จุด</t>
  </si>
  <si>
    <t>สป./กองช่าง /</t>
  </si>
  <si>
    <t>กองคลัง/เกษตร</t>
  </si>
  <si>
    <t>โครงการจัดซื้อรถจักรยานยนต์ขนาด 110 ซีซี</t>
  </si>
  <si>
    <t>เพื่อใช้ในกิจการของอบต.โนนไทย</t>
  </si>
  <si>
    <t>รถจักรยานยนต์ ขนาด 110 ซ๊ซ๊</t>
  </si>
  <si>
    <t>เจ้าหน้าที่ปฏิบัติงานได้อย่าง</t>
  </si>
  <si>
    <t>สะดวกและรวดเร็ว</t>
  </si>
  <si>
    <t>ที่ดินด้านข้าง อบต.โนนไทย</t>
  </si>
  <si>
    <t>เกษตร / ศึกษา/ สวัสดิการ</t>
  </si>
  <si>
    <t>จัดซื้อโต๊ะทำงาน</t>
  </si>
  <si>
    <t>จัดซื้อเก้าอี้</t>
  </si>
  <si>
    <t>เพื่อให้ความรู้ด้านภาษีเบื้องต้นให้กับ</t>
  </si>
  <si>
    <t>เกี่ยวกับภาษีเพิ่มขึ้น</t>
  </si>
  <si>
    <t>ประชาชนได้รับความรู้เรื่อง</t>
  </si>
  <si>
    <t>จัดซื้อตู้เก็บเอกสาร</t>
  </si>
  <si>
    <t>มีตู้สำหรับเก็บเอกสารสำคัญ</t>
  </si>
  <si>
    <t>ของทางราชการ</t>
  </si>
  <si>
    <t>เพื่อจัดหาเครื่องมือเครื่องใช้ที่จำเป็น</t>
  </si>
  <si>
    <t>ไว้สำหรับปฏิบัติงาน</t>
  </si>
  <si>
    <t>มีโต๊ะทำงานเพียงพอ</t>
  </si>
  <si>
    <t>มีเก้าอี้ใช้เพียงพอ</t>
  </si>
  <si>
    <t>มีโต๊ะ เก้าอีสำหรับ</t>
  </si>
  <si>
    <t>ประชุมสภาอย่าง</t>
  </si>
  <si>
    <t>เพียงพอ</t>
  </si>
  <si>
    <t>เพื่อปรับปรุงอาคารสำนักปลัดให้เหมาะ</t>
  </si>
  <si>
    <t>สมกับการปฏิบัตงาน</t>
  </si>
  <si>
    <t>อาคารสำนักปลัดมี</t>
  </si>
  <si>
    <t>ความเหมาะสมกับการ</t>
  </si>
  <si>
    <t>ปฏิบัติงาน</t>
  </si>
  <si>
    <t>มีอาคารสำหรับเก็บ</t>
  </si>
  <si>
    <t>เป็นระเบียบ</t>
  </si>
  <si>
    <t>วัสดุครุภัณฑ์อย่าง</t>
  </si>
  <si>
    <t>เอกสารสำคัญอย่าง</t>
  </si>
  <si>
    <t>รถจักรยานยนต์</t>
  </si>
  <si>
    <t xml:space="preserve">ขนาด 110 ซ๊ซ๊ </t>
  </si>
  <si>
    <t>เพื่อให้สถานที่ทำงานสะอาด เป็นระเบียบ</t>
  </si>
  <si>
    <t xml:space="preserve">เรียบร้อย </t>
  </si>
  <si>
    <t>ดำเนินการทำโครงการพัฒนา</t>
  </si>
  <si>
    <t>หน่วยงานด้วยระบบ 5 ส.</t>
  </si>
  <si>
    <t>สถานที่ทำงานได้รับ</t>
  </si>
  <si>
    <t>สถานที่ทำงานมีความสะอาด</t>
  </si>
  <si>
    <t>เป็นระเบียบเรียบร้อย</t>
  </si>
  <si>
    <t>เพื่อพัฒนาความเข้มแข็งของสตรี และ</t>
  </si>
  <si>
    <t>ครอบครัวในเขต อบต.โนนไทย</t>
  </si>
  <si>
    <t>จัดกิจการมให้ความรู้สร้างความ</t>
  </si>
  <si>
    <t>เพื่อส่งเสริมการมีคุณภาพชีวิตที่ดีของ</t>
  </si>
  <si>
    <t>ผู้สูงอายุ ในเขต อบต.โนนไทย</t>
  </si>
  <si>
    <t>ผู้ร่วมโครงการมีความ</t>
  </si>
  <si>
    <t>เข้าใจเกี่ยวกับสถาบัน</t>
  </si>
  <si>
    <t>ครอบครัวมีความสุขและมี</t>
  </si>
  <si>
    <t>โครงการชุมชนรู้ทันอัคคีภัย</t>
  </si>
  <si>
    <t>เพื่อให้ประชาชนในเขตอบต.โนนไทยมี</t>
  </si>
  <si>
    <t>ความรู้และมีความเตรียมพร้อมใน</t>
  </si>
  <si>
    <t>สถานการณ์เมื่อเกิดอัคคีภัย</t>
  </si>
  <si>
    <t>ผู้เข้าร่วมโครงการมีความ</t>
  </si>
  <si>
    <t>อัคคีภัย</t>
  </si>
  <si>
    <t>และเตรียมพร้อมเมื่อเกิด</t>
  </si>
  <si>
    <t>ผู้ร่วมโครงการมีความรู้</t>
  </si>
  <si>
    <t>ประชาชนมีความรู้ และมี</t>
  </si>
  <si>
    <t>ความพร้อมในการป้องกัน</t>
  </si>
  <si>
    <t>โครงการเพิ่มพื้นที่บวกลานกีฬาสร้างสรรค์</t>
  </si>
  <si>
    <t>เพื่อเป็นการสร้างรากฐานคนในครอบครัว</t>
  </si>
  <si>
    <t>ให้เข้มแข็ง และห่างไกลยาเสพติด</t>
  </si>
  <si>
    <t>ร้อยละ 80 ของครอบครัว</t>
  </si>
  <si>
    <t>ที่เข้าร่วมโครงการ</t>
  </si>
  <si>
    <t>โครงการจัดซื้อเครื่องเล่นสนาม สำหรับ</t>
  </si>
  <si>
    <t>เพื่อให้เด็กในศูนย์พัฒนาเด็กเล็กมีเครื่อง</t>
  </si>
  <si>
    <t>ชุดเครื่องเล่นสนามจำนวน 1ชุด</t>
  </si>
  <si>
    <t>ร้อยละ 80 ของจำนวน</t>
  </si>
  <si>
    <t>เด็กที่เล่นเครื่องเล่น</t>
  </si>
  <si>
    <t>สนาม</t>
  </si>
  <si>
    <t>เด็กในศูนย์พัฒนาเด็กเล็ก</t>
  </si>
  <si>
    <t>มีความแข็งแรง</t>
  </si>
  <si>
    <t>ร้อยละของผู้เข้าร่วม</t>
  </si>
  <si>
    <t>โครงการ มีความรู้</t>
  </si>
  <si>
    <t>เพิ่มขึ้น</t>
  </si>
  <si>
    <t>ลดปัญหาด้านยาเสพติดใน</t>
  </si>
  <si>
    <t>ร้อยละ 80 สามารถ</t>
  </si>
  <si>
    <t>ป้องกันควบคุมโรค</t>
  </si>
  <si>
    <t>ติดต่อ</t>
  </si>
  <si>
    <t>มีความรู้เกี่ยวกับการป้องกัน</t>
  </si>
  <si>
    <t>โรคติดต่อ</t>
  </si>
  <si>
    <t>สป./กองคลัง/กองช่าง</t>
  </si>
  <si>
    <t>จัซ้อตู้เก็บเอกสาร</t>
  </si>
  <si>
    <t>ฝึกอบรมทีมกู้ภัยฉุกเฉินประจำตำบล</t>
  </si>
  <si>
    <t xml:space="preserve">เพื่อสร้างทักษะความรู้ให้กับ อปพร. </t>
  </si>
  <si>
    <t>ปีละ 10 คน</t>
  </si>
  <si>
    <t xml:space="preserve"> - อบต.โนนไทย มีทีม</t>
  </si>
  <si>
    <t>ในการเป็นทีมกู้ภัยฉุกเฉิน</t>
  </si>
  <si>
    <t>งานกู้ภัยฉุกเฉินพร้อม</t>
  </si>
  <si>
    <t>จัดหาเครื่องมือกู้ชีพ กู้ภัยฉุกเฉิน</t>
  </si>
  <si>
    <t>เพื่อมีเครื่องมือในการบรรเทาทุกข์ให้</t>
  </si>
  <si>
    <t>จำนวน  1  โครงการ</t>
  </si>
  <si>
    <t>มีเครื่องมือในการบรรเทา</t>
  </si>
  <si>
    <t>กับประชาชน</t>
  </si>
  <si>
    <t>ทุกข์ให้ประชาชน</t>
  </si>
  <si>
    <t>ฝึกอบรมทบทวนอาสาสมัครป้องกันภัย</t>
  </si>
  <si>
    <t>ปีละ 50 คน</t>
  </si>
  <si>
    <t>ฝ่ายพลเรือน</t>
  </si>
  <si>
    <t xml:space="preserve">โครงการจัดซื้อเครื่องรับ  -  ส่งวิทยุ </t>
  </si>
  <si>
    <t>เพื่อมีเครื่องมือสื่อสารในกิจการป้องกัน</t>
  </si>
  <si>
    <t>จำนวน 16  เครื่อง (แบบมือถือ)</t>
  </si>
  <si>
    <t xml:space="preserve"> - มีเครื่องมือสื่อสาร</t>
  </si>
  <si>
    <t>ประจำศูนย์ อปพร. อบต.โนนไทย</t>
  </si>
  <si>
    <t>และบรรเทาสาธารณภัย</t>
  </si>
  <si>
    <t>ในกิจการป้องกันและ</t>
  </si>
  <si>
    <t>บรรเทาสาธารณภัย</t>
  </si>
  <si>
    <t>เกิดภัย</t>
  </si>
  <si>
    <t>และเตรียมพร้อมเมื่อ</t>
  </si>
  <si>
    <t>มีเครื่องมือสำหรับกู้ภัย</t>
  </si>
  <si>
    <t>จำนวนวิทยุสื่อสารที่</t>
  </si>
  <si>
    <t>เพียงพอและมีคุณภาพ</t>
  </si>
  <si>
    <t>เพื่อให้กลุ่มสภาเด็กและเยาวชนในเขต</t>
  </si>
  <si>
    <t>อบต.โนนไทย มีความรู้เพิ่มขึ้น</t>
  </si>
  <si>
    <t>สถาเด็กและเยาวชน ในเขต</t>
  </si>
  <si>
    <t>รู้เพิ่มขึ้น</t>
  </si>
  <si>
    <t>เยาวชนในกลุ่มสภาเด็กและ</t>
  </si>
  <si>
    <t>เยาวชนมีความรู้เพิ่มมากขึ้น</t>
  </si>
  <si>
    <t>กองสวัสดิการ</t>
  </si>
  <si>
    <t>จำนวนตู้เก็บเอกสาร</t>
  </si>
  <si>
    <t>โครงการวันผู้สูงอายุ</t>
  </si>
  <si>
    <t>เพื่อเป็นการแสดงออกถึงความจงรักษ์</t>
  </si>
  <si>
    <t>ภักดีต่อสถาบัน</t>
  </si>
  <si>
    <t>จำนวนประชาชนที่</t>
  </si>
  <si>
    <t>เข้าร่วมกิจกรรม</t>
  </si>
  <si>
    <t>จำนวนเครื่องปรับ</t>
  </si>
  <si>
    <t>อากาศ</t>
  </si>
  <si>
    <t>ความปลอดภัยในชีวิต</t>
  </si>
  <si>
    <t>ทรัพย์สินเพิ่มขึ้น</t>
  </si>
  <si>
    <t>มีพื้นที่สำหรับรองรับ</t>
  </si>
  <si>
    <t>การบริการประชาชน</t>
  </si>
  <si>
    <t>โครงการก่อสร้างห้องน้ำ บริเวณภายใน</t>
  </si>
  <si>
    <t xml:space="preserve">ห้องน้ำชาย-หญิง </t>
  </si>
  <si>
    <t>จำนวนห้องน้ำสำหรับ</t>
  </si>
  <si>
    <t>ใช้ในสำนักงาน</t>
  </si>
  <si>
    <t>มีความเพียงพอสำหรับการ</t>
  </si>
  <si>
    <t>ใช้ห้องน้ำ</t>
  </si>
  <si>
    <t>ร้อยละ 80 ของผู้เข้า</t>
  </si>
  <si>
    <t>อบรม มีความรู้</t>
  </si>
  <si>
    <t>ความเข้าใจ</t>
  </si>
  <si>
    <t>ร้อยละ 80 ของผู้</t>
  </si>
  <si>
    <t>เข้าร่วมโครงการ</t>
  </si>
  <si>
    <t>เข้าร่วมโครงการมี</t>
  </si>
  <si>
    <t>ความรู้ความเข้าใจ</t>
  </si>
  <si>
    <t>จำนวน 60 คน</t>
  </si>
  <si>
    <t>ประชาชนร้อยละ 80</t>
  </si>
  <si>
    <t>ได้รับการอำนวย</t>
  </si>
  <si>
    <t>ความสะดวก</t>
  </si>
  <si>
    <t>จำนวนเครื่องคอมพิวเตอร์</t>
  </si>
  <si>
    <t>จำนวนเครื่องปริ้นเตอร์</t>
  </si>
  <si>
    <t>สำหรับใช้งานเพิ่มขึ้น</t>
  </si>
  <si>
    <t>ร้อยละ 80 ของครัวเรือน</t>
  </si>
  <si>
    <t>ได้รับความพึงพอใจ</t>
  </si>
  <si>
    <t>ประชาชนในพื้นที่ อบต.</t>
  </si>
  <si>
    <t>ได้รับข่าวสาร</t>
  </si>
  <si>
    <t>ร้อยละ 80 ของประชาชน</t>
  </si>
  <si>
    <t>มีความรู้ความเข้าใจเพิ่มขึ้น</t>
  </si>
  <si>
    <t>ประชาชนมีช่องทางในการ</t>
  </si>
  <si>
    <t>สื่อสารทางอิเล็กทรอนิกส์</t>
  </si>
  <si>
    <t>ที่เข้าร่วมโครงการมีความรู้</t>
  </si>
  <si>
    <t>เกี่ยวกับการปลูกหญ้าแฝก</t>
  </si>
  <si>
    <t>เกษตรทั้ง 17 หมู่บ้าน</t>
  </si>
  <si>
    <t>เกี่ยวกับการปลูกต้นไม้</t>
  </si>
  <si>
    <t>เกี่ยวกับการไถกลบตอซัง</t>
  </si>
  <si>
    <t>มีครุภัณฑ์ทางการเกษตร</t>
  </si>
  <si>
    <t>สถานศึกษามีสื่อการเรียน</t>
  </si>
  <si>
    <t>การสอนที่ครบถ้วน</t>
  </si>
  <si>
    <t>ร้อยละ 80 ของผู้เข้าร่วมเวที</t>
  </si>
  <si>
    <t>เสวนามีความรู้เพิ่มขึ้น</t>
  </si>
  <si>
    <t>นักเรียนทุกคนได้รับอาหาร</t>
  </si>
  <si>
    <t>เสริม(นม)รีงเรียน</t>
  </si>
  <si>
    <t>บุคลากรมีความรู้มากขึ้น</t>
  </si>
  <si>
    <t>มีอุปกรณ์เพียงพอเมื่อมีเหตุ</t>
  </si>
  <si>
    <t>สถานศึกษามีสภาพแวดล้อม</t>
  </si>
  <si>
    <t>มีอาคารเรียนที่เหมาะสม</t>
  </si>
  <si>
    <t>กลางวันที่เหมาะสม</t>
  </si>
  <si>
    <t>เด็กมีสุขภาพแข็งแรง</t>
  </si>
  <si>
    <t>เด็กมีความรู้จากภายนอก</t>
  </si>
  <si>
    <t>เด็กในศูนย์นมีความเข้าใจ</t>
  </si>
  <si>
    <t>ในการทิ้งขยะ</t>
  </si>
  <si>
    <t>อสม.ทั้ง 17 หมู่บ้านได้รับ</t>
  </si>
  <si>
    <t>การสนับสนุน</t>
  </si>
  <si>
    <t>ร้อยละ 80 ของอสม.ที่เข้า</t>
  </si>
  <si>
    <t>ร่วมโครงการ มีความรู้เพิ่มขึ้น</t>
  </si>
  <si>
    <t>ประชาชนมีความห่างไกลจาก</t>
  </si>
  <si>
    <t>จำนวนสุนัขไม่มี่เจ้าของลดลง</t>
  </si>
  <si>
    <t>ที่ดี</t>
  </si>
  <si>
    <t>เด็กในศูนย์เด็กมีสุขลักษณะ</t>
  </si>
  <si>
    <t>สะดวกให้กับผู้สูงอายุ และผู้พิการ</t>
  </si>
  <si>
    <t>โครงการก่อสร้างสิ่งอำนวยความ</t>
  </si>
  <si>
    <t>ร่วมกัน</t>
  </si>
  <si>
    <t>ผู้สูงอายุและให้ผู้สูงอายุได้ทำกิจกรรม</t>
  </si>
  <si>
    <t>ราชการของผู้สูงอายุ และผู้พิการ</t>
  </si>
  <si>
    <t>เพื่ออำนวยความสะดวกในการติดต่อ</t>
  </si>
  <si>
    <t>เพื่อเป็นการแสดงออกถึงความกตัญญูต่อ</t>
  </si>
  <si>
    <t xml:space="preserve">และผู้พิการ เช่น ห้องน้ำ ทางลาด </t>
  </si>
  <si>
    <t>ก่อสร้างสิ่งอำนวยความสะดวกให้ผู้สูงอายุ</t>
  </si>
  <si>
    <t>ผู้สูงอายุ และผู้พิการ ได้รับ</t>
  </si>
  <si>
    <t>ความสะดวกในการติดต่อ</t>
  </si>
  <si>
    <t>ร้อยละ 80 ของผู้สูงอายุที่</t>
  </si>
  <si>
    <t>ผู้สูงอายุทุกคนได้รับเงิน</t>
  </si>
  <si>
    <t>เบี้ยยังชีพ</t>
  </si>
  <si>
    <t>ผู้สูงอายุที่เข้าร่วมโครงการมี</t>
  </si>
  <si>
    <t>ความพึงพอใจ</t>
  </si>
  <si>
    <t>ผู้สูงอายุ ผู้พิการ ที่มาติดต่อ</t>
  </si>
  <si>
    <t>ราชการมีความพึงพอใจ</t>
  </si>
  <si>
    <t>ผู้สูงอายุ มีขวัญและกำลังใจ</t>
  </si>
  <si>
    <t>เพื่อส่งเสริมการมีคุณภาพชีวิตที่ดีขึ้น</t>
  </si>
  <si>
    <t>ของผู้สูงอายุ สตรี ผู้มีรายได้น้อย และ</t>
  </si>
  <si>
    <t>ผู้พิการทุกคนที่คุณสมบัตรครบ</t>
  </si>
  <si>
    <t>ผู้ป่วยเอดส์ทุกคนที่ลงทะเบียน</t>
  </si>
  <si>
    <t>ครบถ้วนถูกต้อง จะได้รับเงิน</t>
  </si>
  <si>
    <t>สงเคราะห์</t>
  </si>
  <si>
    <t>ร้อยละ 80 ของผู้เข้าร่วมโครงการ</t>
  </si>
  <si>
    <t>มีคุณภาพชีวิตที่ดีขึ้น</t>
  </si>
  <si>
    <t>ผู้เข้าร่วมโครงการมีแนว</t>
  </si>
  <si>
    <t>ทางการประกอบอาชีพเพิ่มขึ้น</t>
  </si>
  <si>
    <t>จำนวนประชาชนที่ได้รับการ</t>
  </si>
  <si>
    <t>ช่วยเหลืออย่างทันท่วงที</t>
  </si>
  <si>
    <t>ผู้เข้าร่วมโครงการ มีความรัก</t>
  </si>
  <si>
    <t>ในสถาบันครอบครัวเพิ่มขึ้น</t>
  </si>
  <si>
    <t>ท้องถิ่นมีความสัมพันธ์อันดี</t>
  </si>
  <si>
    <t>ต่อกัน</t>
  </si>
  <si>
    <t>ผู้เข้าร่วมแข่งขันกีฬา มีความ</t>
  </si>
  <si>
    <t>สามัคคี และสุขภาพแข็งแรง</t>
  </si>
  <si>
    <t>โดยทั่วไปมีสุขภาพแข็งแรง</t>
  </si>
  <si>
    <t>โครงการทัศนศึกษานอกสถานที่ ของศูนย์</t>
  </si>
  <si>
    <t xml:space="preserve">พัฒนาเด็กเล็ก </t>
  </si>
  <si>
    <t>เพื่อเสริมสร้างการเรียนรู้นอกห้องเรียน</t>
  </si>
  <si>
    <t>เด็กในศูนย์พัฒนาเด็กเล็กทั้ง</t>
  </si>
  <si>
    <t>สองแห่งมีความรู้จากนอกห้อง</t>
  </si>
  <si>
    <t>เรียนเพิ่มขึ้น</t>
  </si>
  <si>
    <t>เด็กในศูนย์พัฒนาเด็กเล็กได้</t>
  </si>
  <si>
    <t>รับความรู้จากนอกห้องเรียน</t>
  </si>
  <si>
    <t>เด็กทั้ง 17 หมู่บ้าน เข้าร่วมงาน</t>
  </si>
  <si>
    <t>ผู้เข้าร่วมโครงการมีสุขภาพที่</t>
  </si>
  <si>
    <t>แข็งแรงสมบูรณ์</t>
  </si>
  <si>
    <t>ผู้เข้าร่วมโครงการมีความรู้</t>
  </si>
  <si>
    <t>เกี่ยวกับโทษยาเสพติดเพิ่มขึ้น</t>
  </si>
  <si>
    <t>จำนวนผู้ติดยาเสพติดลดลง</t>
  </si>
  <si>
    <t>ตามปกติ</t>
  </si>
  <si>
    <t>ลดอัตราการเกิดอุบัติเหตุบน</t>
  </si>
  <si>
    <t>ท้องถินน ช่วงเทศกาล</t>
  </si>
  <si>
    <t>ปฏิบัติหน้าที่บรรเทาสาธารณภัย</t>
  </si>
  <si>
    <t>ได้อย่างทันท่วงที</t>
  </si>
  <si>
    <t>ผู้บริหาร ข้าราชการ และ</t>
  </si>
  <si>
    <t>ประชาชนเข้าร่วมกิจกรรม</t>
  </si>
  <si>
    <t>การสืบสารประเพณีไทยเพิ่มขึ้น</t>
  </si>
  <si>
    <t>จัดกิจกรรมเพื่อรำลึกถึงคุณย่าโม</t>
  </si>
  <si>
    <t>เด็กในศูนย์เด็กทุกคนเข้าร่วม</t>
  </si>
  <si>
    <t>กิจกรรม</t>
  </si>
  <si>
    <t>ปี  2562</t>
  </si>
  <si>
    <t>ร้อยละ 80 ของผู้เข้าร่วมอบรม</t>
  </si>
  <si>
    <t>มีความเข้าในในอาชีพ</t>
  </si>
  <si>
    <t>มีความรู้ความเข้าใจ</t>
  </si>
  <si>
    <t>ประชาชนที่เข้าร่วมโครงการ</t>
  </si>
  <si>
    <t>นำไปปรับใช้ในชีวิต</t>
  </si>
  <si>
    <t>สถานที่ราชการมีความ</t>
  </si>
  <si>
    <t>จำนวน 1 ป้าย</t>
  </si>
  <si>
    <t>เพื่อสร้างพลเมืองที่พึงประสงค์ต่อการ</t>
  </si>
  <si>
    <t>ปีละ1 กิจกรรม</t>
  </si>
  <si>
    <t>จำนวนพลเมืองมีความ</t>
  </si>
  <si>
    <t>พลเมืองเกิดสำนึกความ</t>
  </si>
  <si>
    <t xml:space="preserve">ปกครองระบอบประชาธิปไตย </t>
  </si>
  <si>
    <t>รู้ความเข้าใจเกี่ยวกับ</t>
  </si>
  <si>
    <t>เป็นพลเมืองที่ดี</t>
  </si>
  <si>
    <t>(ที่ นม 0023.4/ว3414 ลว.8 มิ.ย.2558</t>
  </si>
  <si>
    <t>ประชาธิปไตยเพิ่มขึ้น</t>
  </si>
  <si>
    <t>(ตามแบบมาตรฐานฯ)</t>
  </si>
  <si>
    <t>เครื่องคอมพิวเตอร์แบบตั้งโต๊ะ</t>
  </si>
  <si>
    <t xml:space="preserve">จัดซื้อเครื่องพิมพ์ชนิดเลเซอร์/ชนิด LED </t>
  </si>
  <si>
    <t xml:space="preserve">ขาวดำ (30 หน้าต่อนาที) </t>
  </si>
  <si>
    <t>เครื่องพิมพ์ชนิดเลเซอร์/ชนิด</t>
  </si>
  <si>
    <t xml:space="preserve">LED ขาวดำ (30 หน้าต่อนาที) </t>
  </si>
  <si>
    <t>(ราคาตามมาตรฐานฯ )</t>
  </si>
  <si>
    <t>30,000</t>
  </si>
  <si>
    <t>มีความปลอดภัย</t>
  </si>
  <si>
    <t>โครงการการจัดประสบการณ์การเรียนรู้จากแหล่ง</t>
  </si>
  <si>
    <t>เด็กได้รับความรู้จาก</t>
  </si>
  <si>
    <t>เด็กได้รับความรู้ในเรื่องการ</t>
  </si>
  <si>
    <t>การเรียนรู้ในชุมชนและภูมิปัญญาท้องถิ่น</t>
  </si>
  <si>
    <t>นอกห้องเรียนเพิ่ม</t>
  </si>
  <si>
    <t>ดำเนินชีวิตที่เน้นเรื่องของ</t>
  </si>
  <si>
    <t>ปรัชญาเศรษฐกิจพอเพียง</t>
  </si>
  <si>
    <t>เพื่อให้เด็กได้ตระหนักในอาชีพต่าง ๆ ใน</t>
  </si>
  <si>
    <t>การดำรงชีวิตที่นอกเหนือจากอาชีพเกษตร</t>
  </si>
  <si>
    <t>/และส่งเสริมอนุรักษ์ภูมิปัญญาท้องถิ่น</t>
  </si>
  <si>
    <t>จากปราชญ์ชาวบ้านให้คงอยู่สืบไป</t>
  </si>
  <si>
    <t xml:space="preserve">โครงการจัดการศึกษา ให้ตระหนักในอาชีพ </t>
  </si>
  <si>
    <t>เพื่อพัฒนาทักษะการเรียนรู้ให้กับเด็ก</t>
  </si>
  <si>
    <t>จำนวนนักเรียนที่</t>
  </si>
  <si>
    <t>เด็กในศูนย์พัฒนาเด็กเล็ก มี</t>
  </si>
  <si>
    <t>เตรียมเข้าสู่โลกของงานกลุ่มประเทศอาเซียน</t>
  </si>
  <si>
    <t>ภายในศูนย์พัฒนาเด็กเล็ก อบต.โนนไทย</t>
  </si>
  <si>
    <t>ความรู้เพิ่มเติมเกี่ยวกับการ</t>
  </si>
  <si>
    <t>โครงการส่งเสริมการเรียนรู้ด้านสิ่งแวดล้อม</t>
  </si>
  <si>
    <t>เพื่อให้เด็กนักเรียนในเขต อบต.โนนไทย</t>
  </si>
  <si>
    <t>และความปลอดภัยในเด็กและชุมชน</t>
  </si>
  <si>
    <t>มีความรู้ด้านสิ่งแวดล้อม</t>
  </si>
  <si>
    <t>ความเข้าใจด้านสิ่งแวดล้อม</t>
  </si>
  <si>
    <t>ในชุมชน</t>
  </si>
  <si>
    <t>โครงการบริหารจัดการขยะและ</t>
  </si>
  <si>
    <t>เพื่อให้สอดคล้องกับแผนการจัดการ</t>
  </si>
  <si>
    <t>มีการจัดการที่ถูกต้อง</t>
  </si>
  <si>
    <t>ประชาชนมีสุขลักษณะ</t>
  </si>
  <si>
    <t>พี่ตุ้ม</t>
  </si>
  <si>
    <t xml:space="preserve">สิ่งแวดล้อม </t>
  </si>
  <si>
    <t xml:space="preserve">ขยะมูลฝอยของจังหวัด </t>
  </si>
  <si>
    <t xml:space="preserve">ที่ดี </t>
  </si>
  <si>
    <t>เพื่อส่งเสริมให้มีความเป็นอยู่ที่ดีขึ้น</t>
  </si>
  <si>
    <t>ผู้เข้าร่วมโครงการมี</t>
  </si>
  <si>
    <t>ไม่เกิดปัญหาเรื่องการ</t>
  </si>
  <si>
    <t>ความเป็นอยู่ดีขึ้น</t>
  </si>
  <si>
    <t>ถูกทอดทิ้งของผู้สูงอายุ</t>
  </si>
  <si>
    <t>โครงการซ่อมแซมถนนลาดยางจากไร่ไปบ้าน</t>
  </si>
  <si>
    <t xml:space="preserve">ด่านกรงกราง   บ้านไร่ หมู่ที่ 7 </t>
  </si>
  <si>
    <t>เพื่อความเป็นระเบียบเรียบร้อยภายใน</t>
  </si>
  <si>
    <t xml:space="preserve">โครงการก่อสร้างโรงจอดรถยนต์ </t>
  </si>
  <si>
    <t>โรงจอดรถยนต์ 1 แห่ง</t>
  </si>
  <si>
    <t>โรงจอดรถ 1 แห่ง</t>
  </si>
  <si>
    <t>มีที่สำหรับจอดรถยนต์อย่าง</t>
  </si>
  <si>
    <t>โครงการจัดซื้อโต๊ะพับบุโฟเมก้าขาเหล็ก</t>
  </si>
  <si>
    <t>จำนวน 10 ตัว</t>
  </si>
  <si>
    <t>จำนวนโต๊ะเพิ่มขึ้น</t>
  </si>
  <si>
    <t>บ้านสันเทียะ หมู่ที่ 1 (ลำดับที่ 5)</t>
  </si>
  <si>
    <t>ซ่อมแซมถนนลาดยาง สายบ้านไร่ไปบ้าน</t>
  </si>
  <si>
    <t>โครงการก่อสร้างถนน คสล.สายหลัก ถึง</t>
  </si>
  <si>
    <t>ก่อสร้างถนนคสล. สายหลัก ถึงหน้าวัด (ต่อจาก</t>
  </si>
  <si>
    <t>โครงการพัฒนาอาชีพกลุ่มแปรรูปผลผลิต</t>
  </si>
  <si>
    <t>จากตาล  บ้านม่วงหนองแต้  หมู่ที่ 16</t>
  </si>
  <si>
    <t>เพื่อสร้างเสริมการประกอบอาชีพ</t>
  </si>
  <si>
    <t>ให้ชุมชน</t>
  </si>
  <si>
    <t>จำนวนกลุ่มอาชีพในชุมชน</t>
  </si>
  <si>
    <t>มีความรู้เพิ่มขึ้น</t>
  </si>
  <si>
    <t>งานอื่นๆและการปฏิบัติ</t>
  </si>
  <si>
    <t>ราชการเกิดความรวดเร็ว</t>
  </si>
  <si>
    <t>เพิ่มความปลอดภัย</t>
  </si>
  <si>
    <t>ต่อชีวิตและทรัพย์สิน</t>
  </si>
  <si>
    <t>หมู่ 17 บ้านด่านใต้ (ลำดับที่15)</t>
  </si>
  <si>
    <t>โครงการได้รับความรู้</t>
  </si>
  <si>
    <t>เพิ่มเติม</t>
  </si>
  <si>
    <t>ร้อยละ 80 ของผู้เข้าร่วม</t>
  </si>
  <si>
    <t>จำนวน 1 คัน</t>
  </si>
  <si>
    <t>การปรับปรุงตาม 5 ส.</t>
  </si>
  <si>
    <t>สนับสนุนกลุ่มวิสาหกิจชุมชน</t>
  </si>
  <si>
    <t>เพื่อเป็นการสร้างรายได้ให้กับ</t>
  </si>
  <si>
    <t>สนับสนุนงบประมาณกับ</t>
  </si>
  <si>
    <t>ประชาชนมีรายได้เพิ่มขึ้น</t>
  </si>
  <si>
    <t>ประชาชนมีรายได้</t>
  </si>
  <si>
    <t>กลุ่มวิสาหกิจ</t>
  </si>
  <si>
    <t>ประชาชนในหมู่บ้าน</t>
  </si>
  <si>
    <t>กลุ่มวิสาหกิจชุมชน</t>
  </si>
  <si>
    <t>ชุมชน ต.โนนไทย</t>
  </si>
  <si>
    <t>จำนวน 3 กลุ่ม</t>
  </si>
  <si>
    <t>สนับสนุนโครงการส่งเสริมการเรียนรู้</t>
  </si>
  <si>
    <t>เพื่อส่งเสริมให้เด็กมีอาหาร</t>
  </si>
  <si>
    <t>โรงเรียนในพื้นที่ 7 แห่ง</t>
  </si>
  <si>
    <t>เด็กนักเรียนในโครงการ</t>
  </si>
  <si>
    <t>เด็กมีอาหารกลางวัน</t>
  </si>
  <si>
    <t>โรงเรียนในเขต</t>
  </si>
  <si>
    <t>จัดการแปลงเกษตรพอเพียงเพื่อ</t>
  </si>
  <si>
    <t>มีสุขภาพแข็งแรงขึ้น</t>
  </si>
  <si>
    <t>รับประทาน</t>
  </si>
  <si>
    <t>อาหารกลางวัน</t>
  </si>
  <si>
    <t>สวัสดิการสังคม</t>
  </si>
  <si>
    <t xml:space="preserve">หมู่ 10 </t>
  </si>
  <si>
    <t>บ้านโนนพริก</t>
  </si>
  <si>
    <t>เพื่อส่งเสริมคุณภาพชีวิตเด็กแรกเกิด</t>
  </si>
  <si>
    <t>เด็กแรกเกิด-3ขวบ</t>
  </si>
  <si>
    <t>เด็กแรกเกิด-3ขวบ ในเขต</t>
  </si>
  <si>
    <t>ตำลลโนนไทย</t>
  </si>
  <si>
    <t>คุณภาพการดำรงชีวิตเด็ก</t>
  </si>
  <si>
    <t>และครอบครัวดีขึ้น</t>
  </si>
  <si>
    <t>จัดซื้อเครื่องพิมพ์แบบฉีดหมึก (Inkjet Printer)</t>
  </si>
  <si>
    <t>ชนิดขาวดำ 30 หน้าต่อนาที / ชนิดสี 20 หน้า</t>
  </si>
  <si>
    <t>ต่อนาที</t>
  </si>
  <si>
    <t>ชนิดสี 20 หน้าต่อนาที</t>
  </si>
  <si>
    <t>Printer) ขาวดำ 30 หน้าต่อนาที</t>
  </si>
  <si>
    <t xml:space="preserve">เครื่องพิมพ์แบบฉีดหมึก (Inkjet </t>
  </si>
  <si>
    <t xml:space="preserve">ประชาชนร้อยละ 80 </t>
  </si>
  <si>
    <t>ก่อสร้างถนนลูกรัง</t>
  </si>
  <si>
    <t>จำนวน 1 สาย</t>
  </si>
  <si>
    <t>ก่อสร้างถนน คสล.</t>
  </si>
  <si>
    <t>ก่อสร้างถนน คสล</t>
  </si>
  <si>
    <t>มีไฟฟ้าใช้ทุกครัวเรือน</t>
  </si>
  <si>
    <t>ขยายถนน คสล.</t>
  </si>
  <si>
    <t>ก่อสร้างรางระบายน้ำ</t>
  </si>
  <si>
    <t>ร้อยละ 100 ของ</t>
  </si>
  <si>
    <t>ครัวเรือนมีไฟฟ้าใช้</t>
  </si>
  <si>
    <t>จำนวน  1 สาย</t>
  </si>
  <si>
    <t>คสล. ต่อจากของเดิม</t>
  </si>
  <si>
    <t>ถนนลาดยางได้รับการ</t>
  </si>
  <si>
    <t>ปรับปรุงให้ใช้งานได้</t>
  </si>
  <si>
    <t>รับการปรับปรุงให้ใช้</t>
  </si>
  <si>
    <t>ใช้ประโยชน์ขากสระ</t>
  </si>
  <si>
    <t>มีไฟฟ้าใช้ครบทุก</t>
  </si>
  <si>
    <t>หลังคาเรือน</t>
  </si>
  <si>
    <t>ก่อสร้างถนนคสล.</t>
  </si>
  <si>
    <t>พร้อมฝาปิด 300 ม.</t>
  </si>
  <si>
    <t>ครัวเรือน</t>
  </si>
  <si>
    <t>ระบบเสียงตามสายได้</t>
  </si>
  <si>
    <t>งานได้ตามปรกติ</t>
  </si>
  <si>
    <t>ร้อยะล 80 ขอผู้เข้า</t>
  </si>
  <si>
    <t>ร่วมโครงการมีความรู้</t>
  </si>
  <si>
    <t>เพื่มขึ้น</t>
  </si>
  <si>
    <t>ศูนย์ถ่ายทอดฯ ได้รับ</t>
  </si>
  <si>
    <t>การปรับปรุงให้อยู่ใน</t>
  </si>
  <si>
    <t>สภาพที่ใช้งานได้ดี</t>
  </si>
  <si>
    <t>ประชาชนปฏิบัติตาม</t>
  </si>
  <si>
    <t>ปรัชญาเศรษฐกิจ</t>
  </si>
  <si>
    <t>ร้อยละ80 ของผู้เข้า</t>
  </si>
  <si>
    <t>ร่วมมีความรู้เพิ่มขึ้น</t>
  </si>
  <si>
    <t>อบรม สามารถทำมา</t>
  </si>
  <si>
    <t>ปรับใช้ในการเกษตรได้</t>
  </si>
  <si>
    <t>โครงการมีความรู้</t>
  </si>
  <si>
    <t>องค์การบริหารส่วน</t>
  </si>
  <si>
    <t>ตำบลได้รับการพัฒนา</t>
  </si>
  <si>
    <t>ทั้งด้านบุคลากร และ</t>
  </si>
  <si>
    <t>การบริการ</t>
  </si>
  <si>
    <t>การเลือกตั้งมีความเรียบร้อย</t>
  </si>
  <si>
    <t>เด็กนักเรียนในศุนย์เด็ก ได้รับ</t>
  </si>
  <si>
    <t>ความสะดวกในการเดินทาง</t>
  </si>
  <si>
    <t>กองทุนได้รับเงินอุดหนุนและ</t>
  </si>
  <si>
    <t>ทำงานอย่างมีประสิทธิภาพ</t>
  </si>
  <si>
    <t>ประชาชนผู้เข้าร่วมโครงการได้รับ</t>
  </si>
  <si>
    <t>ความรู้เกี่ยวกับการป้องกันการ</t>
  </si>
  <si>
    <t>ค้ามนุษย์</t>
  </si>
  <si>
    <t>ร้อยละ 80 ของประชาชนที่</t>
  </si>
  <si>
    <t>เข้าร่วมโครงการมีสำนึกรักใน</t>
  </si>
  <si>
    <t>สถาบันครอบครัว</t>
  </si>
  <si>
    <t>ประชาชนมีจิตสำนึกรักในการ</t>
  </si>
  <si>
    <t>เก็บออม</t>
  </si>
  <si>
    <t xml:space="preserve">15 จุด </t>
  </si>
  <si>
    <t xml:space="preserve">ติดตั้งไฟฟ้าแสงสว่าง </t>
  </si>
  <si>
    <t>แผนพัฒนาสามปี พ.ศ. 2560 - 2562 (นำเข้าข้อบัญญัติงบประมาณรายจ่ายปี 2560</t>
  </si>
  <si>
    <t>หมู่ที่ 2</t>
  </si>
  <si>
    <t xml:space="preserve">หมู่ที่ 3 </t>
  </si>
  <si>
    <t xml:space="preserve">หมู่ที่ 4 </t>
  </si>
  <si>
    <t>แผนหน้า 34 ข้อ 23</t>
  </si>
  <si>
    <t>หมู่ที่ 5</t>
  </si>
  <si>
    <t xml:space="preserve">หมู่ที่ 6 </t>
  </si>
  <si>
    <t>หมู่ที่ 7</t>
  </si>
  <si>
    <t>หมู่ที่ 8</t>
  </si>
  <si>
    <t>หมู่ที่ 9</t>
  </si>
  <si>
    <t>หมู่ที่ 10</t>
  </si>
  <si>
    <t>หมู่ที่ 11</t>
  </si>
  <si>
    <t>หมู่ที่ 12</t>
  </si>
  <si>
    <t>หมู่ที่ 13</t>
  </si>
  <si>
    <t>15 จุด</t>
  </si>
  <si>
    <t xml:space="preserve"> บ้านสระจรเข้ หมู่ที่ 13  (ลำดับที่ 3)</t>
  </si>
  <si>
    <t xml:space="preserve">หมู่ที่ 14 </t>
  </si>
  <si>
    <t>หมู่ที่ 15</t>
  </si>
  <si>
    <t>หมู่ที่ 16</t>
  </si>
  <si>
    <t>หมู่ที่ 17</t>
  </si>
  <si>
    <t>โครงการติดตั้งผ้าม่าน ภายในอาคาร</t>
  </si>
  <si>
    <t>โครงการติดตั้งผ้าม่าน  ภายในอาคาร</t>
  </si>
  <si>
    <t>หอประชุม องค์การบริหารส่วนตำบล</t>
  </si>
  <si>
    <t>โนนไทย</t>
  </si>
  <si>
    <t>ติดตั้งผ้าม่านภายในอาคารห้องประชุม</t>
  </si>
  <si>
    <t>ติดตั้งผ้าม่านในห้อง</t>
  </si>
  <si>
    <t>ติดตั้งผ้าม่านภายใน</t>
  </si>
  <si>
    <t>ห้องประชุม อบต.</t>
  </si>
  <si>
    <t>เพื่อคให้อาคารสำนักงานมี</t>
  </si>
  <si>
    <t>ความเป็นระเบียบเรียบร้อย</t>
  </si>
  <si>
    <t>เพื่อให้อาคารสำนักงานมี</t>
  </si>
  <si>
    <t>ด้านกฎหมายเพิ่มขึ้น</t>
  </si>
  <si>
    <t>(นิติกร)</t>
  </si>
  <si>
    <t>โครงการอบรมให้ความรู้เรื่องการ</t>
  </si>
  <si>
    <t>ป้องกันและควบคุมโรคพิสุนัขบ้า  และ</t>
  </si>
  <si>
    <t>การทำหมันสุนัข แมว</t>
  </si>
  <si>
    <t>ผู้พิการที่ขึ้นทะเบียนในเขต</t>
  </si>
  <si>
    <t>ผู้ป่วยเอดส์ ที่ได้ขึ้นทะเบียน</t>
  </si>
  <si>
    <t>โครงการมีศักยภาพเพิ่มขึ้น</t>
  </si>
  <si>
    <t>ส่งเสริมให้ประชาชนในหมู่บ้าน</t>
  </si>
  <si>
    <t>รู้จักการออม</t>
  </si>
  <si>
    <t>หมู่ที่ 2 (ลำดับที่ 2)</t>
  </si>
  <si>
    <t xml:space="preserve">ดอนแต้ว (ต่อจากของเดิม) บ้านโนนไทย </t>
  </si>
  <si>
    <t>ในเขตอบต.โนนไทย</t>
  </si>
  <si>
    <t>ก่อสร้างรั้วโดยรอบบริเวณ อบต.โนนไทย</t>
  </si>
  <si>
    <t>ก่อสร้างอาคารเก็บวัสดุ ครุภัณฑ์</t>
  </si>
  <si>
    <t>ผู้สูงอายุมีขวัญและกำลังใจ</t>
  </si>
  <si>
    <t>ร้อยละ 80 ของผู้สูงอายุที่เข้า</t>
  </si>
  <si>
    <t>ร่วมโครงการมีคุณภาพชีวิตที่ดี</t>
  </si>
  <si>
    <t>ปลอดภัยในช่วงเทศกาล</t>
  </si>
  <si>
    <t>เพื่อเป็นการป้องกันและระงับเหตุอัคคีภัย</t>
  </si>
  <si>
    <t>ที่เกิดในเขตตำบลโนนไทย</t>
  </si>
  <si>
    <t>เจ้าหน้าที่ผู้รับผิดชอบในการเฝ้า</t>
  </si>
  <si>
    <t>ระวังอัคคีภัย 2 คน</t>
  </si>
  <si>
    <t>เพื่อให้มีเจ้าหน้าที่ผู้รับผิดชอบ</t>
  </si>
  <si>
    <t>เฝ้าระวังเหตุอัคคีภัยอย่างทัน</t>
  </si>
  <si>
    <t>ท่วงที</t>
  </si>
  <si>
    <t>มีเจ้าหน้าที่พร้อมในการ</t>
  </si>
  <si>
    <t>เฝ้าระวังเหตุอัคคีภัย</t>
  </si>
  <si>
    <t>โครงการฝึกอบรมและศึกษาดูงาน เพื่อเพิ่ม</t>
  </si>
  <si>
    <t>โครงการชุมชนเข้มแข็งเอาชนะยาเสพติด</t>
  </si>
  <si>
    <t>สู่สังคมที่ยั่งยืน</t>
  </si>
  <si>
    <t>โครงการศูนย์เด็กน่าอยู่ ลด แยก กำจัดขยะ</t>
  </si>
  <si>
    <t>สะอาด ปลอดภัย</t>
  </si>
  <si>
    <t>เด็กมีความรู้ เกี่ยวกับการ</t>
  </si>
  <si>
    <t>คัดแยกขยะ และมีความรู้เรื่อง</t>
  </si>
  <si>
    <t>การช่วยกันรักษาความสะอาด</t>
  </si>
  <si>
    <t>โครงการส่งเสริมศักยภาพผู้สูงอายุ</t>
  </si>
  <si>
    <t>ผู้พิการ และผู้ด้อยโอกาส</t>
  </si>
  <si>
    <t>คนพิการ และผู้ด้อยโอกาส</t>
  </si>
  <si>
    <t>แผนหน้า 32 ข้อ 2</t>
  </si>
  <si>
    <t>แผนหน้า 32 ข้อ 1</t>
  </si>
  <si>
    <t>แผนหน้า 32 ข้อ3</t>
  </si>
  <si>
    <t>โครงการปรับปรุงถนนลูกรัง สายบ้านนาย</t>
  </si>
  <si>
    <t>ปรับปรุงถนนลูกรัง สายบ้านนายกุหลาบ</t>
  </si>
  <si>
    <t>โครงการปรับปรุงถนนลูกรัง จากประปา ถึง</t>
  </si>
  <si>
    <t>ปรับปรุงถนนลูกรัง จากประปา ถึงฝายต้น</t>
  </si>
  <si>
    <t xml:space="preserve">บ้านใหม่(สายหลัก) ขนาด 5x130x0.15 </t>
  </si>
  <si>
    <t>ขนาด 4x90.5x0.15 ม. ไหล่ทางข้างละ 0.30</t>
  </si>
  <si>
    <t>แผนหน้า 80 ข้อ 1</t>
  </si>
  <si>
    <t>แผนหน้า 33 ข้อ 13</t>
  </si>
  <si>
    <t>แผนหน้า 34 ข้อ 15</t>
  </si>
  <si>
    <t>แผนหน้า 34 ข้อ 16</t>
  </si>
  <si>
    <t>แผนหน้า 35 ข้อ 22</t>
  </si>
  <si>
    <t>แผนหน้า 36 ข้อ 29</t>
  </si>
  <si>
    <t>แผนหน้า36 ข้อ30</t>
  </si>
  <si>
    <t>แผนหน้า 37 ข้อ 38</t>
  </si>
  <si>
    <t>แผนหน้า 38 ข้อ 42</t>
  </si>
  <si>
    <t>แผนหน้า 38 ข้อ 43.</t>
  </si>
  <si>
    <t>แผนหน้า 39 ข้อ 51</t>
  </si>
  <si>
    <t>แผนหน้า 39 ข้อ52</t>
  </si>
  <si>
    <t>แผนหน้า 40 ข้อ58</t>
  </si>
  <si>
    <t>แผนหน้า 40 ข้อ 59</t>
  </si>
  <si>
    <t>แผนหน้า 42 ข้อ 76</t>
  </si>
  <si>
    <t>แผนหน้า 42 ข้อ75</t>
  </si>
  <si>
    <t>แผนหน้า 423 ข้อ81</t>
  </si>
  <si>
    <t>แผนหน้า 43 ข้อ 82</t>
  </si>
  <si>
    <t>แผนหน้า 44 ข้อ83</t>
  </si>
  <si>
    <t>แผนหน้า 44 ข้อ89</t>
  </si>
  <si>
    <t>แผนหน้า 105 ข้อ14</t>
  </si>
  <si>
    <t>แผนหน้า 47 ข้อ 106</t>
  </si>
  <si>
    <t>แผนหน้า 82 ข้อ 16</t>
  </si>
  <si>
    <t>แผนหน้า 48 ข้อ116</t>
  </si>
  <si>
    <t>แผนหน้า 48 ข้อ 117</t>
  </si>
  <si>
    <t>แผนหน้า 48 ข้อ118</t>
  </si>
  <si>
    <t>แผนหน้า 49 ข้อ 124</t>
  </si>
  <si>
    <t>แผนหน้า 49 ข้อ 125</t>
  </si>
  <si>
    <t>แผนหน้า 51 ข้อ 136</t>
  </si>
  <si>
    <t>แผนหน้า 51 ข้อ 137</t>
  </si>
  <si>
    <t>แผนหน้า  52 ข้อ 144</t>
  </si>
  <si>
    <t>แผนหน้า 52 ข้อ145</t>
  </si>
  <si>
    <t>ขนาด 4x140x0.15 พร้อมไหล่ทางข้างละ</t>
  </si>
  <si>
    <t>ด่านกรงกราง จำนวน 100 ตารางเมตร</t>
  </si>
  <si>
    <t>พร้อมไหล่ทาง 0.30 ม.</t>
  </si>
  <si>
    <t xml:space="preserve">ของเดิม)ขนาด 6x120x0.15 </t>
  </si>
  <si>
    <t>โครงการก่อสร้างงถนนลูกรรัง จากนานายมิตรถึง</t>
  </si>
  <si>
    <t>ก่อสร้างถนนลูกรัง จากนานายมิตรถึง</t>
  </si>
  <si>
    <t>บ้านนายอรุณ ขนาด 4x150x0.15ม. พร้อม</t>
  </si>
  <si>
    <t>4x23x0.15 ม. พร้อมไหล่ทางข้างละ 0.30 ม.</t>
  </si>
  <si>
    <t xml:space="preserve">บ้านนายอนันต์ ขนาด 3x96x0.15 </t>
  </si>
  <si>
    <t>โครงการก่อสร้างถนน คสล. ภายในหมู่บ้าน</t>
  </si>
  <si>
    <t>สายบ้านยายนงค์-บ้านนายสุรพล (ระยะที่1)</t>
  </si>
  <si>
    <t>บ้านด่านใต้ หมู่ที้ 17  (ลำดับที่ 3)</t>
  </si>
  <si>
    <t>ก่อสร้างถนน คสล.สายบ้านยายนงค์ ถึงบ้าน</t>
  </si>
  <si>
    <t xml:space="preserve">นายสุรพล (ระยะที่1) ขนาด 3x60x0.15 </t>
  </si>
  <si>
    <t>อุดหนุนไฟฟ้า</t>
  </si>
  <si>
    <t>หมู่ที่ 2 รวม</t>
  </si>
  <si>
    <t>หมู่ที่ 1  รวม</t>
  </si>
  <si>
    <t>หมู่ที่ 3  รวม</t>
  </si>
  <si>
    <t xml:space="preserve">หมู่ที่ 5  รวม </t>
  </si>
  <si>
    <t>หมู่ที่ 4   รวม</t>
  </si>
  <si>
    <t>หมู่ที่ 6   รวม</t>
  </si>
  <si>
    <t>หมู่ที่ 7  รวม</t>
  </si>
  <si>
    <t>หมู่ที่ 8  รวม</t>
  </si>
  <si>
    <t>หมู่ที่  9  รวม</t>
  </si>
  <si>
    <t>ถึงศาลาประชาคม บ้านดอนแต้ว หมุ่ที่ 11  (1)</t>
  </si>
  <si>
    <t>ถึงบ่อโนนวิ่งวัง บ้านดอนแต้ว หมู่ที่ 11  (2)</t>
  </si>
  <si>
    <t xml:space="preserve">รวมหมู่ที่ 17 </t>
  </si>
  <si>
    <t>รวม หมู่16</t>
  </si>
  <si>
    <t>โครงการขยายถนน คสล. สายหลังวัด พร้อมเสริม</t>
  </si>
  <si>
    <t xml:space="preserve">คันดิน (ขยายด้านโรงเรียน)+ไหล่ทาง </t>
  </si>
  <si>
    <t>ขยายถนนคสล. สายหลักวัด ช่วงที่1 ขยาย 1 ม.</t>
  </si>
  <si>
    <t>ยาว 114 เมตร. หนา 0.15 เมตร 53,000 บาท</t>
  </si>
  <si>
    <t xml:space="preserve">ช่วงที่2 ขยายกว้าง 1.30เมตร ยาว 130 เมตา </t>
  </si>
  <si>
    <t>หนาเฉลี่ย 0.15 ม. 95,900 บาท</t>
  </si>
  <si>
    <t>ด่านกรงกราง จำนวน 200 ตารางเมตร</t>
  </si>
  <si>
    <t>โครงการก่อสร้างถนนดิน  สายสวนนายหวั่น ถึง</t>
  </si>
  <si>
    <t xml:space="preserve">โนนพัฒนา    บ้านหลักร้อย  หมู่ที่ 9 </t>
  </si>
  <si>
    <t>ไปมาของประชาชนในหมู่บ้าน</t>
  </si>
  <si>
    <t xml:space="preserve">ก่อสร้างถนนดิน  ขนาดกว้าง 4 เมตร </t>
  </si>
  <si>
    <t xml:space="preserve">ยาว 600 เมตร หนาเฉลี่ย 0.50 เมตร  </t>
  </si>
  <si>
    <t xml:space="preserve"> พร้อมไหล่ทางข้างละ 0.30 ม.</t>
  </si>
  <si>
    <t>ของเดิม บ้านดอนทะยิง  หมู่ที่ 8 (ลำดับที่ 1)</t>
  </si>
  <si>
    <t xml:space="preserve">หมู่ที่ 10 รวม </t>
  </si>
  <si>
    <t>รวมหมู่ที่ 12</t>
  </si>
  <si>
    <t xml:space="preserve">รวมหมู่ที่ 11 </t>
  </si>
  <si>
    <t>รวม หมู่ที่ 13</t>
  </si>
  <si>
    <t xml:space="preserve">รวมหมู่ที่ 14 </t>
  </si>
  <si>
    <t>รวมหมู่ที่ 15</t>
  </si>
  <si>
    <t>บ้านนายอนันต์ ช่วงที่ 1 นาด 3x140x0.15 ม.</t>
  </si>
  <si>
    <t xml:space="preserve">ช่วงที่ 2 ขนาดกว้าง 4 x 60 x0.15 ม.  </t>
  </si>
  <si>
    <t xml:space="preserve">ก่อสร้างอาคารเก็บพัสดุ ขนาดกว้าง 6 เมตร </t>
  </si>
  <si>
    <t>ยาว 8 เมต ตามแบบ อบต.โนนไทย</t>
  </si>
  <si>
    <t xml:space="preserve">ก่อสร้างกำแพงบริเวณ อบต.โนนไทย </t>
  </si>
  <si>
    <t xml:space="preserve">ด้านทิศตะวันออก ยาว 22 เมตร </t>
  </si>
  <si>
    <t xml:space="preserve">ด้านทิศตะวันตก ยาว 77.50  เมตร </t>
  </si>
  <si>
    <t xml:space="preserve">ตามแบบ อบต.โนนไทย </t>
  </si>
  <si>
    <t>โครงการลดต้นทุนการผลิตข้าว</t>
  </si>
  <si>
    <t>เกษตรกร 17 หมู่บ้าน</t>
  </si>
  <si>
    <t>โครงการจัดงานหรือเข้าร่วมงานสำคัญ</t>
  </si>
  <si>
    <t>เพื่อส่งเสริมให้ประชาชนมีส่วนร่วมใน</t>
  </si>
  <si>
    <t xml:space="preserve">การเข้าร่วมกิจกรรม </t>
  </si>
  <si>
    <t>ประชาชนในตำบลโนนไทย 17 หมู่บ้าน</t>
  </si>
  <si>
    <t>ประชาชนมีส่วนร่วมในการ</t>
  </si>
  <si>
    <t>จัดกิจกรรม</t>
  </si>
  <si>
    <t>เพื่อความเป็นระเบียบเรียบร้อยของ</t>
  </si>
  <si>
    <t>ที่ทำการ อบต.โนนไทย</t>
  </si>
  <si>
    <t>ปรับปรุงภูมิทัศน์โดยรอบ อบต.โนนไทย</t>
  </si>
  <si>
    <t>ร้อยละ 80 ของผู้มา</t>
  </si>
  <si>
    <t>ติดต่อราชการมีความ</t>
  </si>
  <si>
    <t>พึงพอใจ</t>
  </si>
  <si>
    <t>อาคารสำนักงาน มีวามเป็น</t>
  </si>
  <si>
    <t>ระเบียบเรียบร้อย</t>
  </si>
  <si>
    <t>กองการเกษตร</t>
  </si>
  <si>
    <t>กองคลัง / กองช่าง</t>
  </si>
  <si>
    <t>กองส่งเสริมการ</t>
  </si>
  <si>
    <t>เกษตร</t>
  </si>
  <si>
    <t>เพื่อส่งเสริมให้เยาวชนกลุ่มเป้าหมาย</t>
  </si>
  <si>
    <t>มีศักยภาพมากขึ้น</t>
  </si>
  <si>
    <t>เยาวชนที่เข้าร่วมโครงการในเขต</t>
  </si>
  <si>
    <t>โครงการจัดส่งนักกีฬาเข้าร่วมแข่งขันกีฬา</t>
  </si>
  <si>
    <t>องค์การบริหารส่วนตำบลโนนไทย อำเภอโนนไทย จังหวัดนครราชสีมา</t>
  </si>
  <si>
    <t>โครงการแหล่งน้ำ</t>
  </si>
  <si>
    <t>ชื่อโครงการ</t>
  </si>
  <si>
    <t>งบประมาณ (บาท)</t>
  </si>
  <si>
    <t>โครงการถนน</t>
  </si>
  <si>
    <t xml:space="preserve">โครงการขุดลอกบึงโคกพรม  บ้านโคกพรม หมู่ที่ 5 ขนาดกว้าง 120 เมตร ยาว 76 เมตร ลึก 2 เมตร </t>
  </si>
  <si>
    <t>โครงการขุดลอกสระประปาสาธารณประโยชน์  บ้านไร่ หมู่ที่ 7 ขนาดกว้าง 170 เมตร ยาว 70 เมตร ลึก 3  เมตร</t>
  </si>
  <si>
    <t xml:space="preserve">โครงการขุดลอกสระประปา  บ้านหลักร้อย หมู่ที่ 9  ขนาด 10 ไร่ 1 งาน  ขุดลึกเพิ่ม 2 เมตร </t>
  </si>
  <si>
    <t xml:space="preserve">โครงการขยายสระโคกเขาดิน-นาตาหวาน พร้อมวางท่อเชื่อมของเดิมเข้าสระประปา บ้านหลักร้อยหมู่ที่ 9 ขนาด 4 ไร่ ขุดลึกเพิ่ม 3 เมตร </t>
  </si>
  <si>
    <t>โครงการขุดลอกสระหนองไทร  บ้านหลักร้อย หมู่ที่ 9  ขนาด 4 ไร่ 1 งาน  ขุดลึกเพิ่ม 2 เมตร พร้อมฝังท่อลงเหมือง</t>
  </si>
  <si>
    <t>โครงการก่อสร้างฝ่ายน้ำล้นตลุกเขียว บ้านหลักร้อย หมู่ที่ 9  ขนาดกว้าง 30 เมตร</t>
  </si>
  <si>
    <t>โครงการขุดลอกบึงสระจรเข้  ขนาดกว้าง 100 เมตร ยาว  100 เมตร ลึกเพิ่ม 3 เมตร</t>
  </si>
  <si>
    <t>โครงการขุดลอกสระหนองกระทุ่ม 5 ไร่ บ้านใหม่ หมู่ที่ 12  ขนาดกว้าง 48 เมตร ยาว 148 เมตร ลึกเพิ่ม 2 เมตร</t>
  </si>
  <si>
    <t>โครงการปรับปรุงถนนหน้าศาลาประชาคมถึงบ้านด่านกรงกราง โดยการลงลาดยางทับหน้าผิวถนน พร้อมตีเส้นจราจร ขนาด 2000x6x0.50 เมตร</t>
  </si>
  <si>
    <t>โครงการก่อสร้างถนน ค.ส.ล.รอบบึงโคกพรม บ้านโคกพรม หมุ่ที่ 5 ขนาด 4x1900x0.15 ม. พร้อมไหล่ทางข้างละ 0.30ม.</t>
  </si>
  <si>
    <t xml:space="preserve">โครงการก่อสร้างถนนลาดยางจากสี่แยกบ้านด่านกรงกราง-หนองตาด ต.ค้างพลู บ้านด่านกรงกราง หมูที่ 6  ขนาดกว้าง 5 เมตร ยาว 1850 เมตร </t>
  </si>
  <si>
    <t xml:space="preserve">โครงการปรับปรุงถนนสายหน้าโรงเรียนสายมิตรถึงสี่แยกโนนหวาย โดยการลาดทับผิวจราจร บ้านด่านกรงกราง หมู่ที่ 6  โดยการลาดยางแอสฟัลท์ติก ขนาด 5x2500x0.50 ม. </t>
  </si>
  <si>
    <t xml:space="preserve">โครงการก่อสร้างถนน คสล.สายหน้าวัดบ้านไร่ เชื่อมระหว่างบ้านไร่-บ้านโคกน้อย ต.สายออ ขนาด 4x300x0.15 พร้อม ไหล่ทางข้างละ  0.30 ม. </t>
  </si>
  <si>
    <t>โครงการก่อสร้างถนน คสล. สายบ้านหมวดมณเทียร-ต.มะค่า  บ้านดอนทะยิง หมูที่ 8 ขนาด 4x1500x0.15 ม. พร้อมไหล่ทางข้างละ 0.30 ม.</t>
  </si>
  <si>
    <t>โครงการก่อสร้างถนน คสล. บ้านหลักร้อย-บ้านโนนพัฒนา บ้านหลักร้อย หมู่ที่ 9  ขนาด  5x500x0.15 ม. พร้อมไหล่ทางข้างละ0.30 ม.</t>
  </si>
  <si>
    <t xml:space="preserve">โครงการก่อสร้างถนน คสล. จากโคกพรมถึงสระใหม่ (สายหลัก) บ้านใหม่ หมู่ที่ 12  ขนาด 5x600x0.15 ม. พร้อมไหล่ทางข้างละ  0.30 ม. </t>
  </si>
  <si>
    <t>โครงการก่อสร้างถนน คสล.รอบบึงสระจรเข้ บ้านสระจรเข้ หมู่ที่ 13 ขนาด 4x1200x0.15 ม. มีไหล่ทางข้างละ 0.30 ม.</t>
  </si>
  <si>
    <t>โครงการก่อสร้างถนนลาดยาง สายบ้านสระจรเข้ - บ้านใหม่  ขนาดกว้าง 4 เมตร ยาว 3400 เมตร</t>
  </si>
  <si>
    <t>โครงการก่อสร้างถนนลาดยาง สายบ่อขยะถึงบ้านหนองดุม  บ้านสระจรเข้ หมู่ที่13 ขนาด กว้าง 4ม.  ยาว 3000 ม.</t>
  </si>
  <si>
    <t>โครงการก่อสร้างถนน คสล.สายบ้านม่วง เชื่อมตำบลมะค่า  บ้านม่วงหนองแต้ หมู่ที่  16 ขนาด 4x3800x0.15 ม. พร้อมไหล่ทางข้างละ 0.30 ม.</t>
  </si>
  <si>
    <t>โครงการก่อสร้างถนนคสล. สายบ้านไร่-หนองตาล    บ้านไร่  หมู่ที่  7  ขนาด 4x1700x0.15 ม. พร้อมไหล่ทางลูกรังข้างละ 0.30 ม.</t>
  </si>
  <si>
    <t xml:space="preserve">โครงการขุดลอกสระวัดโคกพรม  บ้านโคกพรม หมู่ที่ 5 </t>
  </si>
  <si>
    <t xml:space="preserve">โครงการขุดลอกสระประปา บ้านด่านกรงกราง หมู่ที่ 6  </t>
  </si>
  <si>
    <t>โครงการขุดลอกลำห้วยสวาย  บ้านโนนหวาย  หมู่ที่ 4  ขนาดกว้าง 15 เมตร ยาว 500  เมตร ลึก 1 เมตร</t>
  </si>
  <si>
    <t>โครงการขุดลอกบ่อวัดร้าง  บ้านใหม่  หมุ่ที่ 12  ขนาดกว้าง  40 เมตร ยาว 80 เมตร ลึกเพิ่ม 2 เมตร</t>
  </si>
  <si>
    <t>โครงการขุดลอกสระหนองหัวช้าง  บ้านดอนโบสถ์ หมู่ที่ 14  ขนาดความยาวรอบสระ 85x(120+150)x1.50 ม.</t>
  </si>
  <si>
    <t>โครงการขุดลอกลำห้วยหน้าฝายบ้านม่วง บ้านม่วงหนองแต้ หมุ่ที่ 16  ขนาดกว้าง  15 เมตร ยาว 300 เมตร ลึกเพิ่ม 1 ม.</t>
  </si>
  <si>
    <t>แบบความต้องการอำเภอ เพื่อขอรับการสนับสนุนงบประมาณตามแผนปฏิบัติงานและแผนปฏิบัติราชการจังหวัดนครราชสีมา 2561-2564</t>
  </si>
  <si>
    <t>3.โครงการพัฒนาส่วนที่เกินศักยภาพของอบต.</t>
  </si>
  <si>
    <t>ทฤษฎีใหม่</t>
  </si>
  <si>
    <t>โครงการตามรอยพ่อสู่เกษตร</t>
  </si>
  <si>
    <t>GPA ระบบอาหารปลอดภัย</t>
  </si>
  <si>
    <t>พัฒนาเกษตรสู่การรับรองมาตรฐาน</t>
  </si>
  <si>
    <t>ลดรายจ่ายและเพิ่มรายได้</t>
  </si>
  <si>
    <t>ส่งเสริมการปลูกผักสวนครัวเพื่อ</t>
  </si>
  <si>
    <t>เพื่อให้ประชาชนมีการทำสวนครัวไว้</t>
  </si>
  <si>
    <t>ทานเที่บ้านเพื่อลดรายจ่าย เพิ่มรายได้</t>
  </si>
  <si>
    <t xml:space="preserve">เพื่อให้เกษตรสามารถเลี้ยงตนเองได้ </t>
  </si>
  <si>
    <t>มีเงินไว้ใช้จ่าย และมีอาหารไว้บริโภค</t>
  </si>
  <si>
    <t>เพื่อส่งเสริมการปลูกข้าวเพื่อให้ได้ผลผลิต</t>
  </si>
  <si>
    <t>2563</t>
  </si>
  <si>
    <t>2564</t>
  </si>
  <si>
    <t>โครงการเพิ่มผลผลิตและพัฒนา</t>
  </si>
  <si>
    <t>คุณภาพมันสัมปะหลัง</t>
  </si>
  <si>
    <t>งบประมาณและที่ล่วงมา</t>
  </si>
  <si>
    <t>สนง.อบต.โนนไทย (ป้าย ASIAN)</t>
  </si>
  <si>
    <t>ปรับปรุงภูมิทัศน์บริเวณอาคาร</t>
  </si>
  <si>
    <t>2เมษายนของทุกปี</t>
  </si>
  <si>
    <t>ก่อสร้างอาคารเอนกประสงค์ สำหรับ</t>
  </si>
  <si>
    <t>จัดซื้อชุดโต๊ะ-เก้าอี้ สำหรับใช้ประชุม</t>
  </si>
  <si>
    <t>สภาอบต.โนนไทย</t>
  </si>
  <si>
    <t>เพื่อความเป็นระเบียบเรียบร้อย</t>
  </si>
  <si>
    <t>ภายในอาคารสำนักงาน</t>
  </si>
  <si>
    <t xml:space="preserve">จำนวน 10 ตัว </t>
  </si>
  <si>
    <t>โต๊ะพับบุโฟเมก้า ขาเหล็ก</t>
  </si>
  <si>
    <t>ติดตั้งผ้าม่านภายในอาคาร</t>
  </si>
  <si>
    <t>ของ อบต.</t>
  </si>
  <si>
    <t xml:space="preserve">มีโต๊ะสำหรับใช้ในกิจการ </t>
  </si>
  <si>
    <t>ห้องน้ำ</t>
  </si>
  <si>
    <t>เพื่อสร้างสุขลักษณะที่ดีในการใช้</t>
  </si>
  <si>
    <t xml:space="preserve">อบต โนนไทย </t>
  </si>
  <si>
    <t>ดำเนินการปรับปรุงอาคารสำนักงานปลัด</t>
  </si>
  <si>
    <t>เหมาะสม</t>
  </si>
  <si>
    <t>การปฏิบัติงานเรียบร้อย</t>
  </si>
  <si>
    <t>เพื่อให้การติดต่อราการ</t>
  </si>
  <si>
    <t>การติดต่อราชการกับหน่วย</t>
  </si>
  <si>
    <t xml:space="preserve"> การติดต่อราชการ</t>
  </si>
  <si>
    <t>การให้บริการประชาชนรับเรื่องราว</t>
  </si>
  <si>
    <t>ร้องทุกข์เป็นต้น</t>
  </si>
  <si>
    <t>เข้าใจเกี่ยวกับกฎหมายมากขึ้น</t>
  </si>
  <si>
    <t>เพื่อให้ผู้เข้าร่วมโครงการ มีความรู้ความ</t>
  </si>
  <si>
    <t>มีระบบจัดเก็บภาษีที่</t>
  </si>
  <si>
    <t>มีประสิทธิภาพ</t>
  </si>
  <si>
    <t>ความคล่องตัวในการ</t>
  </si>
  <si>
    <t>ทำงานของพนักงาน</t>
  </si>
  <si>
    <t>สบุคค สถานที่ราชการ</t>
  </si>
  <si>
    <t>ร้อยละ 80 ของผู้ร่วม</t>
  </si>
  <si>
    <t>โครงการจัดอบรมให้ความรู้ประชาชน</t>
  </si>
  <si>
    <t>เกี่ยวกับการชำระภาษี</t>
  </si>
  <si>
    <t>(เว็บไซต์)</t>
  </si>
  <si>
    <t xml:space="preserve">จัดหาระบบฐานข้อมูลของ อบต. </t>
  </si>
  <si>
    <t>จัดทำแผนพัฒนาท้องถิ่นสี่ปี</t>
  </si>
  <si>
    <t>อบต.โนนไทยสามารถ</t>
  </si>
  <si>
    <t>ส่วนต่างๆ ได้อย่างมี</t>
  </si>
  <si>
    <t xml:space="preserve"> ประชาชนโดยทั่วไปมีความ</t>
  </si>
  <si>
    <t>เข้าใจต่อการทำงานของ</t>
  </si>
  <si>
    <t>อบต.</t>
  </si>
  <si>
    <t>ประชาชนและส่วน</t>
  </si>
  <si>
    <t>ลดการเผาพื้นที่ทำการ</t>
  </si>
  <si>
    <t xml:space="preserve"> การบริหารงานที่ดีเกี่ยว</t>
  </si>
  <si>
    <t>ข้องกับการเกษตรเป็นไป</t>
  </si>
  <si>
    <t>โครงการจัดซื้อ /จัดหาอุปกรณ์ปฐมพยาบาล</t>
  </si>
  <si>
    <t>การเรียนการสอนเรื่องการจัดการขยะ</t>
  </si>
  <si>
    <t>จัดให้ศูนย์พัฒนาเด็กเล็กมีหลักสูตร</t>
  </si>
  <si>
    <t>มูลฝอยลดคัดแยกขยะ จนถึงการกำจัด</t>
  </si>
  <si>
    <t>ศูนย์พัฒนาเด็กเล็กที่อยู่ใน</t>
  </si>
  <si>
    <t>ความดูแลของ อบต.โนนไทย</t>
  </si>
  <si>
    <t>ศูนย์พัฒนาเด็กเล็ก ของ</t>
  </si>
  <si>
    <t>50000</t>
  </si>
  <si>
    <t>25561</t>
  </si>
  <si>
    <t>ด้านร่างกาย</t>
  </si>
  <si>
    <t>สำหรับเสริมทักษะและพัฒนา</t>
  </si>
  <si>
    <t>เพื่อสนับสนุนการทำงานของ</t>
  </si>
  <si>
    <t>อสม.ประจำหมู่บ้าน</t>
  </si>
  <si>
    <t>เพื่อเพิ่มประสิทธิภาพการปฏิบัติงาน</t>
  </si>
  <si>
    <t>ของ อสม.</t>
  </si>
  <si>
    <t>เพื่อสนับสนุนการดำเนินงานของ</t>
  </si>
  <si>
    <t>กองทุนหลักประกันสุขภาพระดับ</t>
  </si>
  <si>
    <t>ท้องถิ่นหรือพื้นที่ อบต.โนนไทย</t>
  </si>
  <si>
    <t>โนนไทยได้รับความ</t>
  </si>
  <si>
    <t>ช่วยเหลือ</t>
  </si>
  <si>
    <t xml:space="preserve">ร้อยละ 80 ของผู้สูงอายุ </t>
  </si>
  <si>
    <t>ผู้พิการ มีชีวิตที่ดีขึ้น</t>
  </si>
  <si>
    <t>ร่วมโครงการ มีพัฒนาการ</t>
  </si>
  <si>
    <t>ด้านอารมณ์และจิตใจดีชึ้น</t>
  </si>
  <si>
    <t>เข้าใจในการอยู่ร่วมกันใน</t>
  </si>
  <si>
    <t>ผู้สูงอายุ สตรีผู้มีรายได้น้อย</t>
  </si>
  <si>
    <t>ร้อยละ 80ของกลุ่มเยาวชน</t>
  </si>
  <si>
    <t>ความสามารถมากขึ้น</t>
  </si>
  <si>
    <t>กลุ่มเยาวชนมีความรู้</t>
  </si>
  <si>
    <t>ผู้ด้อยโอกาสได้รับการ</t>
  </si>
  <si>
    <t>โครงการอบรมเพิ่มประสิทธิภาพกลุ่ม</t>
  </si>
  <si>
    <t>สภาเด็กและเยาวชนตำบลโนนไทย</t>
  </si>
  <si>
    <t>ประชาชนมีพื้นที่เล่นกีฬา</t>
  </si>
  <si>
    <t xml:space="preserve">จัดโครงการวันอาสาฬหบูชา </t>
  </si>
  <si>
    <t>และวันเข้าพรรษา</t>
  </si>
  <si>
    <t xml:space="preserve">ชุมชนภายในเขตอบต.โนนไทย </t>
  </si>
  <si>
    <t>จัดโคงการอบรมให้ความรู้กับ</t>
  </si>
  <si>
    <t>ชุมชน</t>
  </si>
  <si>
    <t>โครงการป้องกันและระงับอัคคีภัยใน</t>
  </si>
  <si>
    <t xml:space="preserve">โครงการวันอาสาฬหบูชา </t>
  </si>
  <si>
    <t>จัดงานประเพณี แห่เทียนพรรษา</t>
  </si>
  <si>
    <t>บัญชีครุภัณฑ์</t>
  </si>
  <si>
    <t>แผนพัฒนาท้องถิ่นสี่ปี (พ.ศ.2561-2564)</t>
  </si>
  <si>
    <t xml:space="preserve">องค์การบริหารส่วนตำบลโนนไทย </t>
  </si>
  <si>
    <t>แผนพัฒนาท้องถิ่นสี่ปี พ.ศ. 2561 - 2564</t>
  </si>
  <si>
    <t>สำหรับ องค์กรปกครองส่วนท้องถิ่นดำเนินการ</t>
  </si>
  <si>
    <t>ก. ยุทธศาสตร์การพัฒนาจังหวัดที่  5  พัฒนาทรัพยากรธรรมชาติและสิ่งแวดล้อม และการบริหารจัดการน้ำอย่างบูรณาการ</t>
  </si>
  <si>
    <t>ข.ยุทธศาสตร์การพัฒนาขององค์กรปกครองส่วนท้องถิ่นในเขตจังหวัด</t>
  </si>
  <si>
    <t xml:space="preserve">   1. ยุทธศาสตร์โครงสร้างพื้นฐาน</t>
  </si>
  <si>
    <t xml:space="preserve">      1.1  แผนงานเคหะและชุมชน</t>
  </si>
  <si>
    <t>2.1 แผนงานการเกษตร</t>
  </si>
  <si>
    <t>ศูนย์ถ่ายทอดเทคโน</t>
  </si>
  <si>
    <t>โลยีการเกษตร เป็น</t>
  </si>
  <si>
    <t>แหล่งการเรียนรู้ที่ดี</t>
  </si>
  <si>
    <t>3.1 แผนงานบริหารงานทั่วไป</t>
  </si>
  <si>
    <t>แผนงานเคหะและชุมชน</t>
  </si>
  <si>
    <t>แผนงานสร้างความเข้มแข็ง</t>
  </si>
  <si>
    <t>4.1 แผนงานการเกษตร</t>
  </si>
  <si>
    <t>5.1แผนงานการศึษา</t>
  </si>
  <si>
    <t>แผนงานการศาสนาฯ</t>
  </si>
  <si>
    <t>แผนงานสาธารณสุข</t>
  </si>
  <si>
    <t>6.1 แผนงานสาธารณสุข</t>
  </si>
  <si>
    <t>ผู้พิการ)</t>
  </si>
  <si>
    <t xml:space="preserve">เบี้ยยังชีพผู้พิการ (เงินสงเคราะห์ฯ </t>
  </si>
  <si>
    <t>และได้ลงทะเบียนถูกต้อง</t>
  </si>
  <si>
    <t>ได้รับเงินเบี้ย</t>
  </si>
  <si>
    <t>พัฒนาบ้านเกิด</t>
  </si>
  <si>
    <t>โครงการคนไทยใจอาสาร่วม</t>
  </si>
  <si>
    <t>(เงินสงเคราะห์ฯ ผู้ป่วยเอดส์)</t>
  </si>
  <si>
    <t>เบี้ยยังชีพผู้ป่วยเอดส์</t>
  </si>
  <si>
    <t>โครงการเฝ้าระวังป้องกันและ</t>
  </si>
  <si>
    <t>ปราบปรามการค้ามนุษย์</t>
  </si>
  <si>
    <t>โครงการ อบต.โนนไทยห่วงใยใส่ใจ</t>
  </si>
  <si>
    <t>โอกาสในเขต อบต.โนนไทย</t>
  </si>
  <si>
    <t>โครงการเพิ่มประสิทธิภาพ กลุ่มผู้นำ</t>
  </si>
  <si>
    <t>โครงการเสริมสร้างสุขภาวะสำหรับ</t>
  </si>
  <si>
    <t xml:space="preserve">ผู้สูงอายุ ผู้พิการ ผู้อยู่ในภาวะพึ่งพิง </t>
  </si>
  <si>
    <t xml:space="preserve">วัยแรกเกิด ถึงเด็กก่อนวัยเรียน  </t>
  </si>
  <si>
    <t>โครงการส่งเสริมคุณภาพชีวิตเด็ก</t>
  </si>
  <si>
    <t>สงเคราะห์ผู้ด้อยโอกาสในตำบล</t>
  </si>
  <si>
    <t>แม่บ้าน</t>
  </si>
  <si>
    <t>โครงการพัฒนาศักยภาพกลุ่มสตรี</t>
  </si>
  <si>
    <t>โครงการอบรมและทัศนศึกษาดูงาน</t>
  </si>
  <si>
    <t>กลุ่มอาชีพการบริหารจัดการขยะ</t>
  </si>
  <si>
    <t>และการจัดทำถ่านอัดแท่ง เพื่อ</t>
  </si>
  <si>
    <t>ลดรายจ่าย เพิ่มรายได้</t>
  </si>
  <si>
    <t>อุทกภัย,วาตภัย เป็นต้น) ผู้เดือดร้อน</t>
  </si>
  <si>
    <t>ครอบครัวอบอุ่น</t>
  </si>
  <si>
    <t>เกี่ยวกับการประกอบอาชีพ</t>
  </si>
  <si>
    <t>โครงการพัฒนาศักยภาพกลุ่มสภาเด็ก</t>
  </si>
  <si>
    <t>และเยาวชน ตำบลโนนไทย</t>
  </si>
  <si>
    <t>ผู้สูงอายุที่ขึ้นทะเบียนครบถ้วน</t>
  </si>
  <si>
    <t>และถูกต้อง</t>
  </si>
  <si>
    <t>7.1 แผนงานสังคมสงเคราะห์</t>
  </si>
  <si>
    <t>จัดอบรมและจัดกิจกรรมเพื่อให้ผู้</t>
  </si>
  <si>
    <t>สูงอายุได้ร่วมกิจกรรม และสร้าง</t>
  </si>
  <si>
    <t>ความสัมพันธ์อันดีต่อกัน</t>
  </si>
  <si>
    <t>7.2  แผนงานสร้างความเข้มแข็งของชุมชน</t>
  </si>
  <si>
    <t>7.3 แผนงานงบกลาง</t>
  </si>
  <si>
    <t>ผู้สุงอายุและคนพิการใน</t>
  </si>
  <si>
    <t>ตำบลมีวิสัยทัศน์กว้างไกล</t>
  </si>
  <si>
    <t>โครงการช่วยเหลือประชาชนผู้ประสพ</t>
  </si>
  <si>
    <t>สาธารณะ(ภัยหนาว, ภัยแล้ง,</t>
  </si>
  <si>
    <t>8.1 แผนงานสร้างความเข้มแข็งของชุมชน</t>
  </si>
  <si>
    <t>8.2 แผนงานการศาสนา วัฒนธรรม และนันทนาการ</t>
  </si>
  <si>
    <t>และเยาวชนตำบลโนนไทย</t>
  </si>
  <si>
    <t>โครงการจัดการแข่งขันกีฬาประชาชน</t>
  </si>
  <si>
    <t>โครงการก่อสร้างถนน คสล. เส้นหลังบ้าน</t>
  </si>
  <si>
    <t xml:space="preserve">ก่อสร้างถนน คสล.เส้นหลังบ้านยายนวล </t>
  </si>
  <si>
    <t xml:space="preserve">ยายนวล (ต่อจากของเดิม) บ้านสันเทียะ </t>
  </si>
  <si>
    <t>ขนาด 4x65x0.15 พร้อมไหล่ทาง</t>
  </si>
  <si>
    <t>หมู่ที่ 1 (ลำดับที่1 )</t>
  </si>
  <si>
    <t>ข้างละ 0.30 เมตร</t>
  </si>
  <si>
    <t>เพิ่มขึ้นร้อยละ 70</t>
  </si>
  <si>
    <t>โครงการวางท่อระบายน้ำ ซอยบ้านนาง</t>
  </si>
  <si>
    <t>วางท่อระบายน้ำ อยนานางสมจิตร ขนาดท่อ</t>
  </si>
  <si>
    <t>สมจิตร ชุ่มโคกสง ถึงสุดซอย</t>
  </si>
  <si>
    <t>0.30 x 24 ม. พร้อมถมดินทับ</t>
  </si>
  <si>
    <t>โครงการก่อสร้างถนน คสล. จากถนนตรงข้าม</t>
  </si>
  <si>
    <t>ก่อสร้างถนน คสล. จากถนนตรงข้าม สนง.</t>
  </si>
  <si>
    <t xml:space="preserve">สำนักงานเกษตรไปวัดโนนพัฒนา  </t>
  </si>
  <si>
    <t xml:space="preserve">เกษตรไปวัดบ้านโนนพัฒนา ขนาด </t>
  </si>
  <si>
    <t xml:space="preserve">บ้านสันเทียะ  หมู่ที่ 1 </t>
  </si>
  <si>
    <t>4x400x0.15 ม. พร้อมไหล่ทางข้างละ</t>
  </si>
  <si>
    <t>โครงการก่อสร้างถนน คสล.จากหัวมุมสวน</t>
  </si>
  <si>
    <t>ก่อสร้างถนน คสล. จากหัวมุมสวนนางละมัย</t>
  </si>
  <si>
    <t>นางสะมัย-บ้านนายกุหลาบ บ้านสันเทียะ</t>
  </si>
  <si>
    <t>ถึงบ้านนายกุกลาบ ขนาด 3x200x0.15 ม.</t>
  </si>
  <si>
    <t>หมู่ที่ 1  (ลำดับที่ 4 )</t>
  </si>
  <si>
    <t>พร้อมไหล่ทางข้างละ 0.30  เมตร</t>
  </si>
  <si>
    <t>ก่อสร้างถนนลูกรังจากหน้าวัดโนนไทย</t>
  </si>
  <si>
    <t xml:space="preserve">ก่อสร้างถนนลูกรังจากหน้าวัดโนนไทย  </t>
  </si>
  <si>
    <t xml:space="preserve">สายนานางฉลวย-โนนสูง บ้านสันเทียะ </t>
  </si>
  <si>
    <t>สัญจรไปมา ของประชาชนใน</t>
  </si>
  <si>
    <t>สายนานางฉลวย-โนนสูง ขนาด</t>
  </si>
  <si>
    <t>หมู่ที่ 1  (ลำดับที่ 5)</t>
  </si>
  <si>
    <t>4x1000x0.50 เมตร</t>
  </si>
  <si>
    <t xml:space="preserve">โครงการก่อสร้างถนนลูกรัง เลียบลำห้วย </t>
  </si>
  <si>
    <t>ก่อสร้างถนนลูกรังสายเรียบลำห้วย จาก</t>
  </si>
  <si>
    <t>หลังตลาดนัด-นานางมาริษา  บ้านสันเทียะ</t>
  </si>
  <si>
    <t xml:space="preserve">หลักตลาดนัด-นานางมาริษา ขนาด </t>
  </si>
  <si>
    <t>หมู่ที่ 1 (ลำดับที่ 6)</t>
  </si>
  <si>
    <t>3.5x1500x0.10 เมตร</t>
  </si>
  <si>
    <t>ขยายเขตไฟฟ้าแรงต่ำ จากซุ้มประตูวัด -</t>
  </si>
  <si>
    <t>ขยายเขตไฟฟ้าแรงต่ำ จรากซุ้มประตูวัด</t>
  </si>
  <si>
    <t>สุดเขตทางสาธารณะ บ้านสันเทียะ หมู่ที่ 1</t>
  </si>
  <si>
    <t>สุดเขตทางสาธารณะ ระยะทาง 400 เมตร</t>
  </si>
  <si>
    <t xml:space="preserve">ก่อสร้างถนนดิน สายหนองหัวช้าง </t>
  </si>
  <si>
    <t>ก่อสร้างถนนดิน สายหนองหัวช้าง ขนาด</t>
  </si>
  <si>
    <t>6x1000x0.50 เมตร</t>
  </si>
  <si>
    <t>โครงการขยายเขตไฟฟ้าแรงต่ำ จากนา</t>
  </si>
  <si>
    <t xml:space="preserve">ขยายเขตไฟฟ้าแรงต่ำจากนานางผาสุข ถึง </t>
  </si>
  <si>
    <t>นางผาสุข ถึงนานายสำอางค์ บ้านสันเทียะ</t>
  </si>
  <si>
    <t>นานายสำอางค์  ระยะทาง 200 เมตร</t>
  </si>
  <si>
    <t>หมู่ที่ 1  (ลำดับที่ 9)</t>
  </si>
  <si>
    <t>ถนน คสล.สายบ้านนายสมหวัง-บ้านยายม้วย</t>
  </si>
  <si>
    <t>ก่อสร้างถนน คสล.สายบ้านนายสมหวัง ถึง</t>
  </si>
  <si>
    <t>บ้านยายม้วย ขนาด 1.5x100x0.15 เมตร</t>
  </si>
  <si>
    <t>ไม่มีไหล่ทาง</t>
  </si>
  <si>
    <t>โครงการก่อสร้างถนน คสล. สายจากบ้าน</t>
  </si>
  <si>
    <t>ก่อสร้างถนน คสล. สายจากบ้านยายบุญ</t>
  </si>
  <si>
    <t>ยายบุญ - บ้านลุงมา บ้านสันเทียะ หมู่ที่ 1</t>
  </si>
  <si>
    <t>(ลำดับที่ 11 )</t>
  </si>
  <si>
    <t>โครงการก่อสร้างถนนดินสมายวงแหวนจาก</t>
  </si>
  <si>
    <t>ก่อสร้างถนนดิน สายวงแหวน จากนาตาใย</t>
  </si>
  <si>
    <t xml:space="preserve">นาตาใย ถึงข้างปั้ม  บ้านสันเทียะ หมู่ที่ 1 </t>
  </si>
  <si>
    <t>ถึงข้างปั้ม ขนาด 4x500x0.50 ม.</t>
  </si>
  <si>
    <t>(ลำดับที่ 12)</t>
  </si>
  <si>
    <t>โครงการขยายเขตไฟฟ้า  จากบ้านนายแหม่ว</t>
  </si>
  <si>
    <t>ขยายเขตไฟฟ้า จากบ้านนายแหม่วถึง</t>
  </si>
  <si>
    <t>อบต.มีถนนเพื่อ</t>
  </si>
  <si>
    <t>ประชาชนมีไฟฟ้า</t>
  </si>
  <si>
    <t xml:space="preserve">ถึงเขตบ้านดอนแต้ว บ้านโนนไทย หมู่ที่ 2 </t>
  </si>
  <si>
    <t>เขตบ้านดอนแต้ว ระยะทาง 400 เมตร</t>
  </si>
  <si>
    <t>คมนาคมสะดวก</t>
  </si>
  <si>
    <t>ใช้อย่างทั่วถึง</t>
  </si>
  <si>
    <t xml:space="preserve">(ลำดับที่ 1) </t>
  </si>
  <si>
    <t>ติดตั้งไฟฟ้าแสงสว่างจำนวน 10 จุดๆ</t>
  </si>
  <si>
    <t>ประชาชนได้รับ</t>
  </si>
  <si>
    <t>บ้านโนนไทย หมุ่ที่ 2</t>
  </si>
  <si>
    <t>ละ 2,500  บาท</t>
  </si>
  <si>
    <t>ความปลอดภัยใน</t>
  </si>
  <si>
    <t>ความปลอดภัย</t>
  </si>
  <si>
    <t>ดำเนินชีวิต</t>
  </si>
  <si>
    <t>โครงการก่อสร้างถนน คสล. สายบ้านครู</t>
  </si>
  <si>
    <t>ก่อสร้างถนน คสล. สายบ้านครูอำนวยพร</t>
  </si>
  <si>
    <t xml:space="preserve">อำนวยพร - ถนนสายโนนไทย ไปบ้านขาม </t>
  </si>
  <si>
    <t>ถึงถนนสายโนนไทยไปบ้านขาม ขนาด</t>
  </si>
  <si>
    <t>สะดวกในการ</t>
  </si>
  <si>
    <t xml:space="preserve">(ต่อจากของเดิม) บ้านโนนไทย หมู่ที่ 2 </t>
  </si>
  <si>
    <t>3.50x150x.015 เมตร ไม่มีไหล่ทาง</t>
  </si>
  <si>
    <t>สัญจร</t>
  </si>
  <si>
    <t>โครงการขุดลอกสระหนองหว้า</t>
  </si>
  <si>
    <t>สระสาธารณะมีพื้นที่</t>
  </si>
  <si>
    <t>***ยังไม่ทำปี61 ***</t>
  </si>
  <si>
    <t xml:space="preserve">บ้านโนนมะกอก  หมู่ที่ 3 </t>
  </si>
  <si>
    <t>อุปโภคบริโภค และภาคการเกษตร</t>
  </si>
  <si>
    <t>เก็บน้ำมากขึ้น</t>
  </si>
  <si>
    <t>โครงการก่อสร้างถนน คสล.สายบ้านนายรัก</t>
  </si>
  <si>
    <t>ก่อสร้างถนนคสล. จากบ้านนายรัตน์ถึง</t>
  </si>
  <si>
    <t xml:space="preserve">ถึงบายพาส (ต่อจากของเดิม) ฝั่งขวา  </t>
  </si>
  <si>
    <t>สัญจรไปมาของประชาชน</t>
  </si>
  <si>
    <t xml:space="preserve">บายพาส ขนาด 4x200x0.15 เมตร </t>
  </si>
  <si>
    <t>บ้านโนนมะกอก หมู่ที่ 3  (ลำดับที่ 2 )</t>
  </si>
  <si>
    <t>ปลอดภัยในการ</t>
  </si>
  <si>
    <t>โครงการก่อสร้างถนนลูกรังจากนาผู้ใหญ่ถวิล</t>
  </si>
  <si>
    <t>ก่อสร้างถนนลูกรัง จากนาผู้ใหญ่ถวิลถึงไร่นาย</t>
  </si>
  <si>
    <t>ถึงไร่นายนิวัฒน์  บ้านโนนมะกอก  หมู่ที่ 3</t>
  </si>
  <si>
    <t>นิวัฒน์ ขนาด 3.5x500x0.10 เมตร</t>
  </si>
  <si>
    <t>ก่อสร้างถนน คสล.สายบายพาส จากบ้านนาง</t>
  </si>
  <si>
    <t>ถนนคสล. สายบายพาส จากนานางปราณี ถึง</t>
  </si>
  <si>
    <t>ปราณี-สามแยกบ้านด่าน บ้านโนนมะกอก</t>
  </si>
  <si>
    <t>สามแยกบ้านด่าน ขนาด 4x200x0.15 พร้อม</t>
  </si>
  <si>
    <t>หมู่ที่ 3 (ลำดับที่ 5 )</t>
  </si>
  <si>
    <t>ไหล่ทางข้างละ 0.30 เมตร</t>
  </si>
  <si>
    <t>โครงการขยายเขตไฟฟ้าแรงต่ำ สายจากบ้าน</t>
  </si>
  <si>
    <t>ขยายเขตไฟฟ้าแรงต่ำ สายจากบ้านนายมนต์</t>
  </si>
  <si>
    <t>นายมนต์-ไร่นายสมพร  บ้านโนนมะกอก</t>
  </si>
  <si>
    <t>ถึงไร่นายสมพร  ระยะทาง 350 เมตร</t>
  </si>
  <si>
    <t>หมู่ที่ 3 ( ลำดับที่ 6)</t>
  </si>
  <si>
    <t>โครงการก่อสร้างถนน คสล. จากหน้าวัด- บ้าน</t>
  </si>
  <si>
    <t>ก่อสร้างถนน คสล.จากหน้าวัด-บ้านนายบุญ</t>
  </si>
  <si>
    <t xml:space="preserve">นายบุญ  (ซ้ายมือ)บ้านโนนมะกอก  หมู่ที่ 3 </t>
  </si>
  <si>
    <t>(ซ้ายมือ) ขนาด 3x50x0.15 เมตร พร้อม</t>
  </si>
  <si>
    <t>(ลำดับที่ 7 )</t>
  </si>
  <si>
    <t>โครงการขยายเขตไฟฟ้าแรงต่ำ สายบ้าน</t>
  </si>
  <si>
    <t>ขยายเขตไฟฟ้าบ้านนายสมศักดิ์-ดอนโบสถ์</t>
  </si>
  <si>
    <t>นายสมศักดิ์ - ดอนโบสถ์ บ้านโนนมะกอก</t>
  </si>
  <si>
    <t>ระยะทาง  400 เมตร</t>
  </si>
  <si>
    <t>หมู่ที่ 3 ( ลำดับที่ 8)</t>
  </si>
  <si>
    <t>โครงการก่อสร้างถนนดิน สายสวนนาย</t>
  </si>
  <si>
    <t>ก่อสร้างถนนดิน สายสวนนายสมรักษ์-สวน</t>
  </si>
  <si>
    <t>สมรักษ์-สวนนางอุทิศ บ้านโนนมะกอก ม.3</t>
  </si>
  <si>
    <t>นางอุทิศ ขนาด 4x1000 สูงเฉลี่ย 0.50ม.</t>
  </si>
  <si>
    <t>พร้อมวางท่อขนาด 0.40 ม. 2 จุด</t>
  </si>
  <si>
    <t>ขยายเขตไฟฟ้าแรงต่ำ  สายจากบ้าน</t>
  </si>
  <si>
    <t>นายสมชาย  150 ม. บ้านโนนมะกอก หมู่3</t>
  </si>
  <si>
    <t>นายสมศักดิ์ - ดอนโบสถ์ ระยะทาง 100 ม.</t>
  </si>
  <si>
    <t>บ้านนายคะนอง</t>
  </si>
  <si>
    <t>โครงการก่อสร้างถนน คสล.ซอยบ้านนาง</t>
  </si>
  <si>
    <t>ก่อสร้างถนน คสล.ซอยบ้านางสมปอง-บ้าน</t>
  </si>
  <si>
    <t>สมปอง-บ้านนายสามารถ บ้านโนนมะกอก</t>
  </si>
  <si>
    <t>นายสามารถ ขนาด 3x65x0.15 เมตร</t>
  </si>
  <si>
    <t>หมู่ที่ 3 (ลำดับที่ 11 )</t>
  </si>
  <si>
    <t>โครงการก่อสร้างลานตาก(คสล.) พืชผลทาง</t>
  </si>
  <si>
    <t>เพื่ออำนวยความสะดวกให้</t>
  </si>
  <si>
    <t>ก่อสร้างลาน(คสล.) ตากผลผลิตทางการเกษตร</t>
  </si>
  <si>
    <t xml:space="preserve">การเกษตร  บ้านโนนมะกอก  หมู่ที่ 3 </t>
  </si>
  <si>
    <t>ประชาชนในหมู่บ้าน มีพื้นทที่ในการ</t>
  </si>
  <si>
    <t xml:space="preserve">ขนาดกว้าง 20 ม. ยาว 20 ม. หนา 0.10 </t>
  </si>
  <si>
    <t xml:space="preserve"> (ลำดับที่ 12 )</t>
  </si>
  <si>
    <t>ตากพืชผลทางการเกษตร</t>
  </si>
  <si>
    <t>โครงการก่อสร้างรางระบายน้ำ คสล. จาก</t>
  </si>
  <si>
    <t>เพื่อให้มีทางระบายน้ำในหมู่บ้าน</t>
  </si>
  <si>
    <t>ก่อสร้างรางระบายน้ำ คสล. จากประปา-วัด</t>
  </si>
  <si>
    <t>ประชาชนมีความสะดวก</t>
  </si>
  <si>
    <t xml:space="preserve">ประปา-วัด  บ้านโนนหวาย  หมู่ที่ 4 </t>
  </si>
  <si>
    <t>และมีวามสะดวกในการสัญจรไปมา</t>
  </si>
  <si>
    <t xml:space="preserve">ขนาดกว้าง 0.50ม. ยาว 750 ม  </t>
  </si>
  <si>
    <t>ในการสัญจร</t>
  </si>
  <si>
    <t>ตัดคอนกรีตกว้าง 0.60ม. ยาว 750ม.</t>
  </si>
  <si>
    <t>โครงการก่อสร้างเหมือง คสล. จากห้วยสวาย</t>
  </si>
  <si>
    <t>ก่อสร้างเหมือง คสล.จากห้วยสวาย-ประปา</t>
  </si>
  <si>
    <t>ประชาชนมีน้ำใช้</t>
  </si>
  <si>
    <t xml:space="preserve">ถึงสระประปา  บ้านโนนหวาย  หมู่ที่ 4 </t>
  </si>
  <si>
    <t>ขนาดกว้าง 1.50ม. ยาว 170 ม. ลึก 1.5ม</t>
  </si>
  <si>
    <t>โครงการก่อสร้างฝายน้ำล้นบริเวณนา</t>
  </si>
  <si>
    <t>เพื่อให้ประชาชนมีน้ำสำหรับ</t>
  </si>
  <si>
    <t xml:space="preserve">ก่อสร้างฝายน้ำล้น บริเวณนานายพิทักษ์ </t>
  </si>
  <si>
    <t>นายพิทักษ์  บ้านโนนหวาย หมู่ที่ 4</t>
  </si>
  <si>
    <t xml:space="preserve">ขนาด 17x19 เมตร </t>
  </si>
  <si>
    <t>โครงการขุดลอกสระโนนเสว</t>
  </si>
  <si>
    <t>เพื่อให้ประชาชนมีที่กักเก็บน้ำ</t>
  </si>
  <si>
    <t xml:space="preserve">ขุดลอกสระโนนเสว ขนาดกว้าง 70ม. ยาว </t>
  </si>
  <si>
    <t>บ้านโนนหวาย หมู่ที่ 4</t>
  </si>
  <si>
    <t>120ม. ลึกเพิ่ม 2 เมตร ลาดเอียง1/1</t>
  </si>
  <si>
    <t>โครงการก่อสร้างถนนคสล. จากสามแยกบ้าน</t>
  </si>
  <si>
    <t>ก่อสร้างถนน คสล.จากสามแยกบ้านนาย</t>
  </si>
  <si>
    <t>นายสมเกียรติ-บ้านนางวิภา  บ้านโนนหวาย</t>
  </si>
  <si>
    <t>สมเกียรติ-บ้านนางวิภา ขนาด 4x95x0.15</t>
  </si>
  <si>
    <t>หมู่ที่ 4 (ลำดับที่ 5 )</t>
  </si>
  <si>
    <t>โครงการก่อสร้างถนนลูกรัง จากประปา ถึง</t>
  </si>
  <si>
    <t>ก่อสร้างถนนลูกรัง จากประปา-นานายพิทักษ์</t>
  </si>
  <si>
    <t xml:space="preserve">นานายพิทัพษ์(ลำห้วยสวายฝั่งตะวันตก </t>
  </si>
  <si>
    <t>(ลำห้วยสวายฝั่งตะวันตก) ขนาด</t>
  </si>
  <si>
    <t>บ้านโนนหวาย  หมู่ที่ 4 (ลำดับที่ 6)</t>
  </si>
  <si>
    <t>4x800x0.10 ม.</t>
  </si>
  <si>
    <t>ถนนลูกรังสายสะพานโคกน้อย-ฝาย(ด้านนา</t>
  </si>
  <si>
    <t>ก่อสร้างถนนลูกรัง สายสะพานโคกน้อย-ฝาย</t>
  </si>
  <si>
    <t>นายสมหมาย สนธิ์ใหม่) บ้านโนนหวาย หมู่4</t>
  </si>
  <si>
    <t xml:space="preserve">ด้านนานายสมหมาย  สนธิ์ใหม่ ) ขนาด </t>
  </si>
  <si>
    <t>3.50x500x0.10 ม.</t>
  </si>
  <si>
    <t>โครงการก่อสร้างฝายน้ำล้นบริเวณหัวนา</t>
  </si>
  <si>
    <t xml:space="preserve">กอ่สร้างฝายน้ำล้น บริเวณหัวนานายพล </t>
  </si>
  <si>
    <t xml:space="preserve">นายพล  อยู่เย็น  บ้านโนนหวาย  หมู่ที่ 4 </t>
  </si>
  <si>
    <t>อยู่เย็น ขนาด 17x19 เมตร</t>
  </si>
  <si>
    <t>โครงการก่อสร้างถนนลูกรัง สายบ้านนายยัง</t>
  </si>
  <si>
    <t>ก่อสร้างถนนลูกรัง สายบ้านนายยัง-นานางแจ้</t>
  </si>
  <si>
    <t>ถึงนานางแจ้+ลูกรัง บ้านโนนหวาย หมู่ที่ 4</t>
  </si>
  <si>
    <t>ขนาด 4x200x0.10 พร้อมลงลูกรัง</t>
  </si>
  <si>
    <t>โครงการขยายเขตไฟฟ้าแรงต่ำ จากบ้านนาย</t>
  </si>
  <si>
    <t>เพื่อให้ประชาชนในหมู่บ้านมีไฟฟ้า</t>
  </si>
  <si>
    <t>ขยายเขตไฟฟ้าแรงต่ำจากบ้านนายเจริญ-</t>
  </si>
  <si>
    <t xml:space="preserve">ประชาชนในหมู่บ้าน </t>
  </si>
  <si>
    <t>เจริญ-บ้าน ร.ต.บุญมา บ้านดนนหวาย  หมู่ที่ 4</t>
  </si>
  <si>
    <t>ใช่อย่างทั่วถึง</t>
  </si>
  <si>
    <t>บ้าน ร.ต.บุญมา ระยะทาง 200 เมตร</t>
  </si>
  <si>
    <t>โครงการขยายเขตไฟฟ้าแรงต่ำ จากบ้านยาย</t>
  </si>
  <si>
    <t>ขยายเขตไฟฟ้าแรงต่ำ จากบ้านยายแจ๊ด ถึง</t>
  </si>
  <si>
    <t>แจ๊ด  ถึงบ้านนายพิชัย  บ้านโนนหวาย หมู่ที่ 4</t>
  </si>
  <si>
    <t>บ้านายพิชัย ระยะทาง 200 เมตร</t>
  </si>
  <si>
    <t>โครงการก่อสร้างถนนคสล. สายบ้านยายแจ๊ต</t>
  </si>
  <si>
    <t>ก่อสร้างถนน คสล.สายบ้านยายแจ๊ต ถึงบ้าน</t>
  </si>
  <si>
    <t>ถึงบ้านประธานชาติ บ้านโนนหวาย หมู่ที่ 4</t>
  </si>
  <si>
    <t>ประธานชาติ ขนาด 4x70x0.15 เมตร</t>
  </si>
  <si>
    <t>(ลำดับที่ 12 )</t>
  </si>
  <si>
    <t>ไหล่ทางข้างละ  0.30 เมตร</t>
  </si>
  <si>
    <t>(ลำดับที่  13)</t>
  </si>
  <si>
    <t>ขยายเขตไฟฟ้าแรงต่ำ จากบ้านนายอภิเกียรติ</t>
  </si>
  <si>
    <t xml:space="preserve">อภิเกียรติ-บ้านนายวัน  บ้านดนนหวาย หมู่ที่4 </t>
  </si>
  <si>
    <t>ถึงบ้านนายวัน  ระยะทาง 350 เมตร</t>
  </si>
  <si>
    <t>โครงการก่อสร้างถนนห นคลุก จากบ้านยาย</t>
  </si>
  <si>
    <t>ก่อสร้างถนนหินคลุก จากบ้านยายแจ๊ด-บ้าน</t>
  </si>
  <si>
    <t xml:space="preserve">นายพิชัย ขนาด 4x200x0.10 ม. </t>
  </si>
  <si>
    <t>โครงการก่อสร้างถนนดินเลาะลำห้วยท่าลาว</t>
  </si>
  <si>
    <t>ก่อสร้างถนนดินเลาะลำห้วยท่าลาว ขนาด</t>
  </si>
  <si>
    <t>พร้อมวางท่อ กว้าง 0.80 จำนวน 1 จุด ๆละ</t>
  </si>
  <si>
    <t>4x500x0.50 พร้อมวางท่อขนาด 0.80 ม.</t>
  </si>
  <si>
    <t>10 ท่อน (ไปบ้านไร่)  บ้านโนนหวาย หมุ่ที่4</t>
  </si>
  <si>
    <t>จำนวน  10 ท่อน</t>
  </si>
  <si>
    <t>(ลำดับที่ 16)</t>
  </si>
  <si>
    <t>โครงการก่อสร้างถนนลูกรัง เส้นตะวันตกวัด</t>
  </si>
  <si>
    <t>ก่อสร้างถนนลูกรัง เส้นตะวันตกวัดโนนหวาย</t>
  </si>
  <si>
    <t xml:space="preserve"> บ้านโนนหวาย หมู่4</t>
  </si>
  <si>
    <t>ขนาด 4x80x0.10 เมตร</t>
  </si>
  <si>
    <t>โครงการก่อสร้างรางระบายน้ำ คสล.+ฝาปิด</t>
  </si>
  <si>
    <t>ก่อสร้งรางระบายน้ำคสล. จากบ้านนางสอิ้ง</t>
  </si>
  <si>
    <t>จากบ้านนางสอิ้ง-แยกไปโคกน้อย</t>
  </si>
  <si>
    <t xml:space="preserve">ถึงแยกไปโคกน้อย กว้าง 0.50 เมตร ยาว </t>
  </si>
  <si>
    <t>200 เมตร พร้อมฝาปิด</t>
  </si>
  <si>
    <t>(ลำดับที่ 18)</t>
  </si>
  <si>
    <t>โครงการวางท่อคสล. 0.80 ม. จากถนนสาย</t>
  </si>
  <si>
    <t xml:space="preserve">เพื่อให้มีทางระบายน้ำเพิ่มมากขึ้น </t>
  </si>
  <si>
    <t xml:space="preserve">วางท่อ คสล.ขนาด 0.80ม.  830 ท่อน </t>
  </si>
  <si>
    <t xml:space="preserve">โรงเหล็ก ถึง บึงโคกพรม พร้อมบ่อพัก </t>
  </si>
  <si>
    <t xml:space="preserve">และการสัญจรไป-มาขอประชาน </t>
  </si>
  <si>
    <t>ท่อน  พร้อมบ่อพัก</t>
  </si>
  <si>
    <t>บ้านโคกพรม หมู่ที่ 5  (ลำดับที่ 1)</t>
  </si>
  <si>
    <t>ในหมู่บ้านมีความสะดวก</t>
  </si>
  <si>
    <t xml:space="preserve">โครงการก่อสร้างถนนคสล.สายกลางบ้าน </t>
  </si>
  <si>
    <t>ก่อสร้างถนน คสล. สายกลางบ้าน จากบ้าน</t>
  </si>
  <si>
    <t>จากบ้านยายเกิดถึงวัดโคกพรม(ต่อจากของเดิม)</t>
  </si>
  <si>
    <t>ยายเกิดถึงวัดโคกพรม(ต่อจากของเดิม)</t>
  </si>
  <si>
    <t>บ้านโคกพรม หมุ่ที่ 5  (ลำดับที่ 2)</t>
  </si>
  <si>
    <t>4x200x0.15 ม. ไหล่ทางข้างละ 0.30ม.</t>
  </si>
  <si>
    <t>โครงการติตั้งไฟฟ้าแสงสว่าง ภายในหมู่บ้าน</t>
  </si>
  <si>
    <t>จำนวน 5 จุด  บ้านโคกพรม  หมู่ที่ 5</t>
  </si>
  <si>
    <t>ในการใช้ชีวิตประจำวัน</t>
  </si>
  <si>
    <t>โครงการก่อสร้างถนน คสล.สายบ้านนายชัย</t>
  </si>
  <si>
    <t>ก่อสร้างถนนคสล.สายบ้านนายชัย-บ้าน</t>
  </si>
  <si>
    <t>ถึงบ้านนายเรียน บ้านโคกพรม  หมู่ที่ 5</t>
  </si>
  <si>
    <t>นายเรียน  ขนาด 3x150x0.15 เมตรง</t>
  </si>
  <si>
    <t xml:space="preserve">โครงการก่อสร้างถนน คสล.สายศาลงู-บ้าน </t>
  </si>
  <si>
    <t>ก่อสร้างถนน คสล.สายศาลงูถึงบ้าน น.ส.</t>
  </si>
  <si>
    <t>น.ส.มะลิ บ้านโคกพรม หมู่ที่ 5</t>
  </si>
  <si>
    <t>สัญจรไป-มาขอประชาน</t>
  </si>
  <si>
    <t>มะลิ ขนาด 4x150x0.15 เมตร พร้อม</t>
  </si>
  <si>
    <t>(ลำดับที่ 6 )</t>
  </si>
  <si>
    <t>โครงการก่อสร้างถนน คสล.สายบ้านนายเรียน</t>
  </si>
  <si>
    <t>ก่อสร้างถนน คสล.สายบ้านนายเรียนถึง</t>
  </si>
  <si>
    <t>ถึงบ้านนายภุชงค์ บ้านโคกพรม หมู่ที่ 5</t>
  </si>
  <si>
    <t>บ้านนายภุชงค์ ขนาด 4x150x0.15 เมตร</t>
  </si>
  <si>
    <t>โครงการก่อสร้างถนน คสล. จากบ้านนาง</t>
  </si>
  <si>
    <t>ก่อสร้างถนน คสล.จากบ้านนางจันทิมา-</t>
  </si>
  <si>
    <t>จันทิมา-บ้านนายชัน บ้านโคกพรม หมู่ที่ 5</t>
  </si>
  <si>
    <t>บ้านนายชัน ขนาด 4x150x0.15 เมตร</t>
  </si>
  <si>
    <t>โครงการก่อสร้างถนนหินคลุกจากประปาถึง</t>
  </si>
  <si>
    <t>ก่อสร้างถนนหินคลุก จากประปาถึงบ่อเก่า</t>
  </si>
  <si>
    <t>บ่อเก่า บ้านโคกพรม หมู่ที่ 5</t>
  </si>
  <si>
    <t>ขนาด 3.5x300x0.10 ม.</t>
  </si>
  <si>
    <t xml:space="preserve">โครงการติดตั้งเครื่องออกกำลังกาย  </t>
  </si>
  <si>
    <t>เพื่อให้ประชาชนมีสถานที่ออกกำลัง</t>
  </si>
  <si>
    <t>ติดตั้งเครื่องออกกำลังกาย พร้อมเทลาน</t>
  </si>
  <si>
    <t>ประชาชนมีสุขภาพ</t>
  </si>
  <si>
    <t>บ้านโคกพรม หมู่ที่ 5  (ลำดับที่ 10)</t>
  </si>
  <si>
    <t>กายเพิ่มขึ้น</t>
  </si>
  <si>
    <t>คสล.</t>
  </si>
  <si>
    <t>แข็งแรง</t>
  </si>
  <si>
    <t>โครงการก่อสร้างถนน คสล. จากบ้าน พตต.</t>
  </si>
  <si>
    <t>ก่อสร้างถนน คสล.จากบ้าน พ.ต.ต.จำเริญ</t>
  </si>
  <si>
    <t xml:space="preserve">จำเริญ-บ้านนางรำไพ บ้านโคกพรม หมู่ที 5 </t>
  </si>
  <si>
    <t>ถึงบ้านนางรำไพ ขนาด 4x150x0.15 ม.</t>
  </si>
  <si>
    <t>โครงการก่อสร้างถนนคสล.จากบ้านนายพุ่ม</t>
  </si>
  <si>
    <t>ก่อสร้างถนน คสล.จากบ้านนายพุ่ม ถึง</t>
  </si>
  <si>
    <t xml:space="preserve">ถึงบ้านนางแย้ม(ต่อจากของเดิม) </t>
  </si>
  <si>
    <t xml:space="preserve">บ้านนางแย้ม(ต่อจากของเดิม)ขนาด </t>
  </si>
  <si>
    <t>บ้านโคกพรม หมุ่ที่ 5  (ลำดับที่ 12)</t>
  </si>
  <si>
    <t>4x35x0.15ม. ไหล่ทางข้างละ 0.30  ม.</t>
  </si>
  <si>
    <t>โครงการก่อสร้างถนนคสล. จากบ้านาง</t>
  </si>
  <si>
    <t>ก่อสร้างถนน คสล.จากบ้านนนาง</t>
  </si>
  <si>
    <t>ปัทมาภรณ์-บึงโคกพรม  บ้านโคกพรม หมู่ที่ 5</t>
  </si>
  <si>
    <t>ปัทมาภรณ์-บึงโคกพรม ขนาด4x200x0.15</t>
  </si>
  <si>
    <t xml:space="preserve"> (ลำดับที่ 12)</t>
  </si>
  <si>
    <t>โครงการก่อสร้างถนนลูกรังจากบ้านนายชัน</t>
  </si>
  <si>
    <t>ก่อสร้างถนนลูกรังจากนานายชัน ถึงนา</t>
  </si>
  <si>
    <t xml:space="preserve">ถึงนาลุงยนต์ บ้านโคกพรม หมู่ที่ 5 </t>
  </si>
  <si>
    <t>ลุงยนต์ ขนาด 4x600x0.10 ม.</t>
  </si>
  <si>
    <t>โครงการก่อสร้างถนนลูกรัง บ้านนายคมสันต์</t>
  </si>
  <si>
    <t>ก่อสร้างถนนลูกรัง จากบ้านนายคมสันต์-</t>
  </si>
  <si>
    <t xml:space="preserve">ถึงสุดซอย  บ้านโคกพรม หมู่ที่ 5 </t>
  </si>
  <si>
    <t>ถึงสุดซอย ขนาด 4x100x0.10 ม.</t>
  </si>
  <si>
    <t>ขยายเขตไฟฟ้าแรงต่ำ จากบ้านนายสาเร่</t>
  </si>
  <si>
    <t>สาเร่-บ้านนายบุญศรี  บ้านโคกพรม หมู่ที่ 5</t>
  </si>
  <si>
    <t>ถึงบ้านนายบุญศรี ระยะทาง 200 เมตร</t>
  </si>
  <si>
    <t>(ลำดับที่ 16 )</t>
  </si>
  <si>
    <t>ก่อสร้างถนนคสล. สามแยกโรงเรียนถึงบ้าน</t>
  </si>
  <si>
    <t>ก่อสร้างถนน คสล. จากสามแยกโรงเรียน</t>
  </si>
  <si>
    <t>นางสมพงษ์   บ้านโคกพรม หมู่ 5</t>
  </si>
  <si>
    <t>ถึงบ้านนางสมพงษ์ ขนาด 4x150x0.15 ม.</t>
  </si>
  <si>
    <t>(ลำดับที่ 17 )</t>
  </si>
  <si>
    <t>โครงการก่อสร้างถนน คสล.จากบ้านนายคูณ</t>
  </si>
  <si>
    <t>ก่อสร้างถนน คสล. จากบ้านนายคูณ ถึง</t>
  </si>
  <si>
    <t>ถึงบ้านนางล้วน. บ้านโคกพรม หมู่5</t>
  </si>
  <si>
    <t xml:space="preserve">บ้านนางล้วน ขนาด 4x50x0.15 ม. </t>
  </si>
  <si>
    <t>โครงการก่อสร้างเหมือง คสล. จากบึงโคกพรม</t>
  </si>
  <si>
    <t>***พี่บุญชูเพิ่ม</t>
  </si>
  <si>
    <t>ถึงนานายตู้ จันทวี พร้อมวางท่อ 0.80ม. 6 จุด</t>
  </si>
  <si>
    <t xml:space="preserve">จุดละ 4 ท่อน  บ้านโคกพรม หมู่ที่ 5 </t>
  </si>
  <si>
    <t>โครงการก่อสร้างฝายน้ำล้น บริเวณนานายผา</t>
  </si>
  <si>
    <t xml:space="preserve">ก่อสร้างฝายน้ำล้น บริเวณนานายผา </t>
  </si>
  <si>
    <t xml:space="preserve"> บ้านด่านกรงกราง หมู่ที่ 6</t>
  </si>
  <si>
    <t>กักเก็บน้ำสำหรับอุปโภคบริโภค</t>
  </si>
  <si>
    <t>ขนาด กว้าง 17เมตร ยาว 19 เมตร</t>
  </si>
  <si>
    <t>โครงการวางท่อ คสล. จากบ้านตาเขียวไปร่วม</t>
  </si>
  <si>
    <t>เพื่อให้หมู่บ้านมีทางระบายน้ำ</t>
  </si>
  <si>
    <t>วางท่อคสล.ขนาด 0.30ม.จากบ้านตาเขียว</t>
  </si>
  <si>
    <t xml:space="preserve">กับบ้านนายม้วน พร้อมบ่อพัก  </t>
  </si>
  <si>
    <t>ที่สามารถระบายน้ำได้ดี</t>
  </si>
  <si>
    <t xml:space="preserve">บ้านนายม้วน ยาว 250ม. พร้อมบ่อพัก </t>
  </si>
  <si>
    <t>บ้านด่านกรงกราง  หมู่ที่ 6 (ลำดับที่ 2)</t>
  </si>
  <si>
    <t>(ตัดคอนกรีต 3 ม.)</t>
  </si>
  <si>
    <t>โครงการวางท่อ คสล. บริเวณนานายบุญรักษ์</t>
  </si>
  <si>
    <t>ขุดลอกทำความสะอาดรางระบายน้ำยาว</t>
  </si>
  <si>
    <t xml:space="preserve">ข้ามมานา อ.ดวน บ้านด่านกรงกราง หมู่ที่ 6 </t>
  </si>
  <si>
    <t xml:space="preserve">107ม. พร้อมวางท่อ คสล. 198 ท่อน </t>
  </si>
  <si>
    <t>พร้อมบ่อพัก</t>
  </si>
  <si>
    <t>โครงการก่อสร้างถนน คสล. จากสระประปา-</t>
  </si>
  <si>
    <t>ก่อสร้างถนน คสล.จากสระประปา-ร.ร.</t>
  </si>
  <si>
    <t xml:space="preserve">โรงเรียน บ้านด่านกรงกราง  หมู่ที่ 6 </t>
  </si>
  <si>
    <t>บ้านด่านกรงกราง ขนาด 3.5x490x0.15</t>
  </si>
  <si>
    <t>โครงการก่อสร้างฝายน้ำล้น บริเวณนานายพล</t>
  </si>
  <si>
    <t>เพื่อให้ประชาชนในหมู่บ้าน  มีที่</t>
  </si>
  <si>
    <t xml:space="preserve">ก่อสร้างฝายน้ำล้น บริเวณนานายพล </t>
  </si>
  <si>
    <t>ขนาด17x19 ม.</t>
  </si>
  <si>
    <t>โครงการวางท่อ คสล. จากบ้านนายอาจ ถึง</t>
  </si>
  <si>
    <t>วางท่อ คสล. ขนาด 0.30 ม. ยาว 80ม.</t>
  </si>
  <si>
    <t>ของเดิม (บ้านนายชูวิทย์) บ้านด่านกรางกราง</t>
  </si>
  <si>
    <t>หมู่ที่ 6  (ลำดับที่ 6)</t>
  </si>
  <si>
    <t>โครงการก่อสร้างถนนหินคลุก จากบ้านนาย</t>
  </si>
  <si>
    <t>ก่อสร้างถนนหินคลุก จากบ้านนายสุเนตร</t>
  </si>
  <si>
    <t>สุเนตร-แยกโนนหวาย  บ้านด่านกรงกราง</t>
  </si>
  <si>
    <t>ถึงแยกโนนหวาย ขนาด 3.5x500x0.10</t>
  </si>
  <si>
    <t>หมู่ที่ 6  (ลำดับที่ 8)</t>
  </si>
  <si>
    <t>โครงการก่อสร้างถนน คสล.จากหน้าโรงเรียน</t>
  </si>
  <si>
    <t>ก่อสร้างถนนคสล. จากหน้าโรงเรียนถึง</t>
  </si>
  <si>
    <t>ถึงฝายใหญ่ 200 ม. บ้านด่านกรงกราง หมู่6</t>
  </si>
  <si>
    <t>ฝายใหญ่ ขนาด  4x200x0.15ม. พร้อม</t>
  </si>
  <si>
    <t>ไหล่ทางข้างละ 0.30 ม.</t>
  </si>
  <si>
    <t>ก่อสร้างรางระบายน้ำ คสล. จากโรงสีถึง</t>
  </si>
  <si>
    <t>โรงสี-ลำห้วยสวาย บ้านด่านกรงกราง หมู่ที่6</t>
  </si>
  <si>
    <t xml:space="preserve">ลำห้วยสวาย ขนาดท่อ  0.50 ม. </t>
  </si>
  <si>
    <t>(ลำดับที่ 10 )</t>
  </si>
  <si>
    <t>ยาว 200  ม. พร้อมฝาปิด</t>
  </si>
  <si>
    <t>โครงการก่อสร้างฝายน้ำล้น บริเวณนานาง</t>
  </si>
  <si>
    <t>ก่อสร้างฝายน้ำล้น บริเวณนานางทองคำ</t>
  </si>
  <si>
    <t>ทองคำ  บ้านด่านกรงกราง หมู่ที่ 6</t>
  </si>
  <si>
    <t>ขนาด 17x19 ม.</t>
  </si>
  <si>
    <t>โครงการก่อสร้างถนนลูกรังสายโนนหวาย-</t>
  </si>
  <si>
    <t>ก่อสร้างถนนลูกรังสายโนนหวาย-ท่ากรวด</t>
  </si>
  <si>
    <t>ท่ากรวด  บ้านด่านกรงกราง หมู่ที่ 6</t>
  </si>
  <si>
    <t xml:space="preserve">ขนาด 3.5x500x.010 ม. </t>
  </si>
  <si>
    <t>(ลำดับที่ 13 )</t>
  </si>
  <si>
    <t>(ลำดับที่ 14 )</t>
  </si>
  <si>
    <t>โครงการก่อสร้างถนนลาดยาง สายบ้านไร่ -</t>
  </si>
  <si>
    <t>ก่อสร้างถนนลาดยาง สายบ้านไร่-</t>
  </si>
  <si>
    <t>บ้านด่านกรางกราง  บ้านไร่ หมู่ที่ 7</t>
  </si>
  <si>
    <t>บ้านด่านกรงกราง กว้าง 6เมตร</t>
  </si>
  <si>
    <t>ยาว 1750 ม.</t>
  </si>
  <si>
    <t>โครงการก่อสร้างถนน คสล.สายศาลตาปู่ ถึง</t>
  </si>
  <si>
    <t>ก่อสร้างถนน คสล.สายศาลตาปู่-</t>
  </si>
  <si>
    <t xml:space="preserve">บ้านนายทวี(ต่อจากของเดิม) บ้านไร่ หมู่ที่ 7 </t>
  </si>
  <si>
    <t>บ้านนายทวี(ต่อจากของเดิม)ขนาด</t>
  </si>
  <si>
    <t>4x170x0.15ม. ไหล่ทางข้างละ 0.30</t>
  </si>
  <si>
    <t>โครงการติดตั้งกระจกนูน สามแยกจุดเสี่ยง</t>
  </si>
  <si>
    <t>ติดตั้งกระจกนูน จำนวน 7 จุด</t>
  </si>
  <si>
    <t xml:space="preserve">จำนวน 7 จุด  บ้านไร่  หมู่ที่ 7 </t>
  </si>
  <si>
    <t xml:space="preserve">โครงการก่อสร้างถนน คสล. สายบ้านนายอ๊อด </t>
  </si>
  <si>
    <t>ก่อสร้างถนน คสล. สายบ้านนาย</t>
  </si>
  <si>
    <t xml:space="preserve">ถึงบ้านยายหนอม (ต่อจากของเดิม)  ระยะที่ 2 </t>
  </si>
  <si>
    <t>อ๊อตถึงบ้านยายหนอม(ต่อจากเดิม)</t>
  </si>
  <si>
    <t>ระยะที่2 ขนาด 5x100x0.15 พร้อม</t>
  </si>
  <si>
    <t>ไหล่ทางข้างละ 0.30  ม</t>
  </si>
  <si>
    <t>โครงการก่อสร้างถนน คสล.สายบ้านยายหนอม</t>
  </si>
  <si>
    <t>ก่อสร้างถนนคสล.สายบ้านยายหนอม</t>
  </si>
  <si>
    <t xml:space="preserve">ถึงบ้านครูสำเภา(ต่อจากของเดิม) ระยะที่  3 </t>
  </si>
  <si>
    <t>ถึงบ้านครูสำเภา ขนาด5x100x0.15</t>
  </si>
  <si>
    <t>บ้านไร่ หมู่ที่ 7  (ลำดับที่ 5)</t>
  </si>
  <si>
    <t xml:space="preserve">โครงการก่อสร้างถนนคสล.สายหน้าวัดบ้านไร่ </t>
  </si>
  <si>
    <t>ก่อสร้างถนน คสล.สายหน้าวัด</t>
  </si>
  <si>
    <t xml:space="preserve">ถึงวัดหลวงพ่อฉันท์ บ้านไร่  หมู่ที่ 7 </t>
  </si>
  <si>
    <t>บ้านไร่ถึงวัดหลวงพ่อฉันท์ ขนาด</t>
  </si>
  <si>
    <t>(ลำดับที่ 6)</t>
  </si>
  <si>
    <t>4x100x0.15 ไหล่ทางข้างละ 0.30ม.</t>
  </si>
  <si>
    <t>โครงการปรับภูมิทัศน์ที่สาธารณประโยชน์</t>
  </si>
  <si>
    <t>เพื่อให้หมู้บ้านมีพื้นที่ในการปลูกป่า</t>
  </si>
  <si>
    <t xml:space="preserve">ปรับปรุงที่สาธารณประโยชน์ </t>
  </si>
  <si>
    <t>เพื่อเพิ่มพื้นที่ในการ</t>
  </si>
  <si>
    <t>เพื่อปลูกป่าชุมชน  บ้านไร่  หมู่ที่ 7</t>
  </si>
  <si>
    <t>ปลูกผ่าชุมชน</t>
  </si>
  <si>
    <t>โครงการก่อสร้างถนน คสล.จากสระประปา</t>
  </si>
  <si>
    <t>ก่อสร้างถนน คสล.จากสระประปา</t>
  </si>
  <si>
    <t xml:space="preserve">เชื่อมถนนสายบ้านไร่ -หนองตาล  </t>
  </si>
  <si>
    <t>เชื่อมถนนสายบ้านไร่-หนองตาล</t>
  </si>
  <si>
    <t>บ้านไร่ หมู่ที่ 7  (ลำดับที่ 8)</t>
  </si>
  <si>
    <t>4x39x0.15 ม. ไม่มีไหล่ทาง</t>
  </si>
  <si>
    <t>ติดตั้งกล้องวงจรปิดภายในหมู่บ้าน</t>
  </si>
  <si>
    <t>จำนวน 3 จุด บ้านไร่  หมู่ที่ 7</t>
  </si>
  <si>
    <t>จำนวน 3 จุด</t>
  </si>
  <si>
    <t>โครงการก่อสร้างถนนลูกรัง จากสี่แยกสำโรง</t>
  </si>
  <si>
    <t>ก่อสร้างถนนลูกรัง จากสี่แยกสำโรง</t>
  </si>
  <si>
    <t xml:space="preserve">เชื่อมตำบลสายออ  บ้านไร่  หมู่ที่ 7 </t>
  </si>
  <si>
    <t>เชื่อมต.สายออ ขนาด 3.5x500x0.10</t>
  </si>
  <si>
    <t>โครงการก่อสร้างถนนดิน  สายไร่นายสุชินถึง</t>
  </si>
  <si>
    <t>ก่อสร้างถนนลูกรัง สายไร่นายสุชิน</t>
  </si>
  <si>
    <t xml:space="preserve">ตำบลสำโรง  บ้านไร่  หมู่ที่ 7 </t>
  </si>
  <si>
    <t xml:space="preserve">ถึงตำบลสำโรง ขนาด </t>
  </si>
  <si>
    <t>3x1200x0.10 ม.</t>
  </si>
  <si>
    <t>โครงการปรับปรุงถนน คสล.สายบ้านยายวัน</t>
  </si>
  <si>
    <t>ปรับปรุงถนน คสล.สายบ้านยายวัน</t>
  </si>
  <si>
    <t xml:space="preserve">ถึงโรงสีนายจำเริญ  บ้านไร่ หมู่ที่ 7 </t>
  </si>
  <si>
    <t xml:space="preserve">ถึงโรงสีนายจำเริญ ขนาด  </t>
  </si>
  <si>
    <t xml:space="preserve">(ลำดับที่ 13 ) </t>
  </si>
  <si>
    <t>4x200x0.15 ไหล่ทางข้างละ 0.30ม.</t>
  </si>
  <si>
    <t>โครงการก่อสร้างหูช้าง หน้า-หลัง แนววาง</t>
  </si>
  <si>
    <t>เพื่อป้องกันการพังของแนวท่อน้ำ</t>
  </si>
  <si>
    <t>ก่อสร้างหูช้างแนววางท่อ ด้านหน้าและ</t>
  </si>
  <si>
    <t>ท่อ บริเวณสระตะวันออก บ้านดอนทะยิง</t>
  </si>
  <si>
    <t>ด้านหลัง กว้าง1ม. ยาว5ม. หนา 0.10 ม.</t>
  </si>
  <si>
    <t>หมู่ที่ 8 (ลำดับที่1)</t>
  </si>
  <si>
    <t xml:space="preserve">3จุด  บ้านดอนทะยิง หมู่ที่ 8 </t>
  </si>
  <si>
    <t>1.ซอยบ้านนายบุญชอบ</t>
  </si>
  <si>
    <t>ภัยในการใช้ชีวิต</t>
  </si>
  <si>
    <t>2.ซอยบ้านผุ้ใหญ่บ้าน</t>
  </si>
  <si>
    <t>3.ซอยบ้านนางลอย</t>
  </si>
  <si>
    <t>โครงการวางท่อน้ำลงสระสาธารณะ</t>
  </si>
  <si>
    <t>เพื่อมีแหล่งน้ำสำหรับอุปโภค</t>
  </si>
  <si>
    <t xml:space="preserve">วางท่อขนาด 0.60 ม. จำนวน 10ท่อน </t>
  </si>
  <si>
    <t>(สระใหม่) พร้อมทำดาดคอนกรีตหน้า-หลัง</t>
  </si>
  <si>
    <t>บริโภค</t>
  </si>
  <si>
    <t xml:space="preserve">พร้อมดาดหน้าท่อ </t>
  </si>
  <si>
    <t>บ้านดอนทะยิง  หมู่ที่ 8  (ลำดับที่ 3)</t>
  </si>
  <si>
    <t>โครงการก่อสร้างถนนหินคลุก สายจาก</t>
  </si>
  <si>
    <t>ก่อสร้างถนนหินคลุก จากถนนดำ-บ้าน</t>
  </si>
  <si>
    <t xml:space="preserve">ถนนดำ-บ้านนายจำลอง บ้านดอนทะยิง </t>
  </si>
  <si>
    <t>นายจำลอง ขนาด 3.5x800x0.10ม.</t>
  </si>
  <si>
    <t>หมุ่ที 8 (ลำดับที่ 4)</t>
  </si>
  <si>
    <t>โครงการก่อสร้างถนนลูกรังจากถนนดำถึง</t>
  </si>
  <si>
    <t>ก่อสร้างถนนลูกรังจากถนนดำถึง นานาย</t>
  </si>
  <si>
    <t xml:space="preserve">นานายอำพล บ้านดอนทะยิง หมู่ที่ 8 </t>
  </si>
  <si>
    <t>อำพล ขนาด 3.50x1000x0.10ม.</t>
  </si>
  <si>
    <t>โครงการก่อสร้างถนนคสล.สายจากหน้าวัด</t>
  </si>
  <si>
    <t>ก่อสร้างถนน คสล.สายจากหน้าวัดถึง</t>
  </si>
  <si>
    <t>ถึงประปา+ไหล่ทาง บ้านดอนทะยิง หมู่ที่ 8</t>
  </si>
  <si>
    <t>ประปา ขนาด 4x150x0.15ม. พร้อม</t>
  </si>
  <si>
    <t>โครงการก่อสร้างถนนลูกรังสายหัวนานาย</t>
  </si>
  <si>
    <t>ก่อสร้างถนนลูกรัง สายหัวนานายวารี ถึง</t>
  </si>
  <si>
    <t>วารี-นาน.ส.ละมัย  บ้านดอนทะยิง หมู่ที่ 8</t>
  </si>
  <si>
    <t>นาน.ส.ละมัย ขนาด 3.5x490x0.10  ม.</t>
  </si>
  <si>
    <t>โครงการก่อสร้างถนนดิน  จากไร่นางต้อย-</t>
  </si>
  <si>
    <t>ก่อสร้างถนนดิน จากไร่นางต้อย-นานาย</t>
  </si>
  <si>
    <t xml:space="preserve">นานายวารี  บ้านดอนทะยิง  หมู่ที่ 8 </t>
  </si>
  <si>
    <t xml:space="preserve">วารี ขนาด 4x300x0.50ม. </t>
  </si>
  <si>
    <t>โครงการก่อสร้างถนน คสล.สายบ้านนาง</t>
  </si>
  <si>
    <t>ก่อสร้างถนน คสล.สายบ้านนางจวน ถึง</t>
  </si>
  <si>
    <t>จวน-บ้านนายณรงค์ บ้านดอนทะยิง หมุ่ 8</t>
  </si>
  <si>
    <t xml:space="preserve">บ้านนายณรงค์ ขนาด 3x100x0.15 </t>
  </si>
  <si>
    <t>โครงการก่อสร้างถนนคสล.สายหลักถึง</t>
  </si>
  <si>
    <t>ก่อสร้างถนน คสล.สายหลัก-หน้าวัด</t>
  </si>
  <si>
    <t>(ต่อจากของเดิม) ขนาด5x200x0.15ม.</t>
  </si>
  <si>
    <t>โครงการวางแนวท่อส่งน้ำ จากสระ</t>
  </si>
  <si>
    <t>เพื่อให้มีน้ำเพียงพอสำหรับ</t>
  </si>
  <si>
    <t>วางท่อส่งน้ำขนาด 0.40 ม. ยาว 500ม.</t>
  </si>
  <si>
    <t>กลางบ้าน - สระประปา  บ้านหลักร้อย</t>
  </si>
  <si>
    <t>หมู่ที่ 9  (ลำดับที่ 2 )</t>
  </si>
  <si>
    <t>เพื่อให้ประชาชนในหมู่บ้าน</t>
  </si>
  <si>
    <t>ขยายเขตไฟฟ้าแรงต่ำจากบ้านนายแดง</t>
  </si>
  <si>
    <t>นายแดง ถึง ลานตากข้าว  บ้านหลักร้อย</t>
  </si>
  <si>
    <t>ถึงลานตากข้าว ระยะ 320 เมตร</t>
  </si>
  <si>
    <t>หมู่ที่ 9 (ลำดับที่ 3)</t>
  </si>
  <si>
    <t>โครงการก่อสร้าง ติดตั้งเสียงตามสาย</t>
  </si>
  <si>
    <t>ติดตั้งระบบเสียงตามสายภายในหมู่บ้าน</t>
  </si>
  <si>
    <t>เพื่อให้ประชาชนได้รับ</t>
  </si>
  <si>
    <t>ภายในหมู่บ้าน หลักร้อย หมู่ที่ 9</t>
  </si>
  <si>
    <t>ได้รับข่าวสารที่ทันท่วงที</t>
  </si>
  <si>
    <t>ลำโพง 5จุด ๆ ละ 2ตัว พร้อมเดินสาย</t>
  </si>
  <si>
    <t>ข้อมูลข่าวสารจากทาง</t>
  </si>
  <si>
    <t>2000 เมตร</t>
  </si>
  <si>
    <t>ก่อสร้างถนน คสล.สายบ้านนางบุญเลี้ยง</t>
  </si>
  <si>
    <t>บุญเลี้ยงไปเมรุ ถึงหนองคันนก ถนนบ้าน</t>
  </si>
  <si>
    <t>ถึงหนองคันนก ขนาด 4x200x0.15ม.</t>
  </si>
  <si>
    <t xml:space="preserve">โนนพัฒนา บ้านหลักร้อย หมู่ที่ 9 </t>
  </si>
  <si>
    <t xml:space="preserve"> พร้อมไหล่ทางข้างละ  0.30  ม.</t>
  </si>
  <si>
    <t>โครงการขุดลอกเหมืองน้ำจากหนองไทร-</t>
  </si>
  <si>
    <t>ขุดลอกเหมืองน้ำจากหนองไทรถึง</t>
  </si>
  <si>
    <t xml:space="preserve">โคกเขาดิน  บ้านหลักร้อย  หมู่ที่  9 </t>
  </si>
  <si>
    <t>โคกเขาดิน กว้าง 3ม. ยาว 340 ม.</t>
  </si>
  <si>
    <t>ลึก 2 ม.</t>
  </si>
  <si>
    <t>โครงการก่อสร้างโรงสีชุมชน  ภายในหมู่บ้าน</t>
  </si>
  <si>
    <t>เพื่ออำนวยความสะดวกกับ</t>
  </si>
  <si>
    <t>ก่อสร้างโรงสีชุมชนขนาดกลาง</t>
  </si>
  <si>
    <t>ประชาชนในหมู่บ้านมี</t>
  </si>
  <si>
    <t>ประชาชนในหมู่บ้าน  มีโรงสี</t>
  </si>
  <si>
    <t>โรงสีเพื่อใช้ในหมู่บ้าน</t>
  </si>
  <si>
    <t>ประจำหมู่บ้าน</t>
  </si>
  <si>
    <t>ขยายเขตไฟฟ้าแรงต่ำ จากบ้านยาย</t>
  </si>
  <si>
    <t xml:space="preserve">ยายบุญเลี้ยงไปเมรุ บ้านหลักร้อย หมู่ที่ 9 </t>
  </si>
  <si>
    <t>บุญเลี้ยง ไปเมรุ ระยะทาง  400 ม.</t>
  </si>
  <si>
    <t>โครงการวางท่อจากโคกเขาดิน(ขุดใหม่)-</t>
  </si>
  <si>
    <t>ของเดิม) วางท่อ คสล.ขนาด 0.60  ม.</t>
  </si>
  <si>
    <t>หมู่ที่ 9  (ลำดับที่ 9)</t>
  </si>
  <si>
    <t>โครงการก่อสร้างถนนดิน สายจากนานาย</t>
  </si>
  <si>
    <t>ก่อสร้างถนนดิน จากนานายสง่าถึงบ้าน</t>
  </si>
  <si>
    <t>สง่า ถึง บ้านนางทรัพย์ บ้านหลักร้อย หมู่ 9</t>
  </si>
  <si>
    <t>นางทรัพย์ ขนาด 4x500x0.50ม. พร้อม</t>
  </si>
  <si>
    <t>วางท่อคสล.ขนาด 0.40ม. 1 จุด</t>
  </si>
  <si>
    <t>โครงการก่อสร้างรางระบายน้ำ คสล.</t>
  </si>
  <si>
    <t>เพื่อช่วยในการระบายน้ำ ให้</t>
  </si>
  <si>
    <t>ก่อสร้างรางระบายน้ำ คสล.บ้านนาง</t>
  </si>
  <si>
    <t xml:space="preserve">จากบ้านนางสำราญ-นานายเลิศ </t>
  </si>
  <si>
    <t>ประชาชนในหมู่บ้านมีความ</t>
  </si>
  <si>
    <t>สำราญ-นานายเลิศ กว้าง0.50ม.ยาว70ม.</t>
  </si>
  <si>
    <t>บ้านหลักร้อย  หมู่ที่ 9 (ลำดับที่ 11)</t>
  </si>
  <si>
    <t>(ตัดคอนกรีตยาว 70ม. กว้าง 0.60 ม.)</t>
  </si>
  <si>
    <t>ก่อสร้างถนน คสล.สายบ้านนางละออถึง</t>
  </si>
  <si>
    <t xml:space="preserve">ละออ - สระประปา บ้านหลักร้อย หมู่ที่ 9 </t>
  </si>
  <si>
    <t xml:space="preserve">สระประปา ขนาด 4x200x0.15 ม. </t>
  </si>
  <si>
    <t>โครงการก่อสร้างถนน คสล. สายบ้านนาง</t>
  </si>
  <si>
    <t>ก่อสร้างถนน คสล. จากบ้านนางสุเวช</t>
  </si>
  <si>
    <t>สุเวช(ต่อจากของเดิม) บ้านหลักร้อย หมู่ที่ 9</t>
  </si>
  <si>
    <t>(ต่อจากของเดิม) ขนาด 4x100x0.15ม.</t>
  </si>
  <si>
    <t>โครงการก่อสร้างรางระบายน้ำจากบ้าน</t>
  </si>
  <si>
    <t>ก่อสร้างรางระบายน้ำ บ้านนางประถม</t>
  </si>
  <si>
    <t>นางประถม-หนองใหญ่ บ้านหลักร้อย หมู่9</t>
  </si>
  <si>
    <t>ถึงหนองใหญ่ ขนาด 0.50ม. ยาว 100ม.</t>
  </si>
  <si>
    <t>พร้อมฝาปิด</t>
  </si>
  <si>
    <t>ขยายเขตไฟฟ้าแรงต่ำ จากบ้านนางสงวน</t>
  </si>
  <si>
    <t xml:space="preserve">นางสงวนไปเมรุ บ้านหลักร้อย หมู่ที่ 9 </t>
  </si>
  <si>
    <t xml:space="preserve">ไปเมรุ ระยะทาง 400 เมตร </t>
  </si>
  <si>
    <t>โครงการก่อสร้างถนน คสล.จากบ้านนาย</t>
  </si>
  <si>
    <t>ก่อสร้างถนนคสล. จากบ้านนายไพรถึง</t>
  </si>
  <si>
    <t xml:space="preserve">ไพร-หนองใหญ่  บ้านหลักร้อย หมู่ที่ 9 </t>
  </si>
  <si>
    <t>หนองใหญ่ ขนาด 4x80x0.15ม. พร้อม</t>
  </si>
  <si>
    <t>โครงการติดตั้งไฟฟ้าแสงสว่างภายใน</t>
  </si>
  <si>
    <t>เพื่อให้ประชาชนในหมู่บ้าน มี</t>
  </si>
  <si>
    <t>หมู่บ้าน  บ้านหลักร้อย  หมู่ที่ 9</t>
  </si>
  <si>
    <t>ความปลอดภัยในการดำเนิน</t>
  </si>
  <si>
    <t>มีความปลอภัยในการ</t>
  </si>
  <si>
    <t>โครงการก่อสร้างถนนลูกรัง ถนนสายตะคร้อ</t>
  </si>
  <si>
    <t>ก่อสร้างถนนลูกรัง ถนนสายตะคร้อไป</t>
  </si>
  <si>
    <t xml:space="preserve">ไปนานายเกลี้ยง  บ้านโนนพริก หมู่ที่ 10 </t>
  </si>
  <si>
    <t>นานายเกลี้ยง ขนาด 6x500x0.10 ม.</t>
  </si>
  <si>
    <t>โครงการก่อสร้างฝายน้ำล้น บริเวณนาครู</t>
  </si>
  <si>
    <t>ก่อสร้างฝายน้ำล้น บริเวณนาครูเชยและ</t>
  </si>
  <si>
    <t xml:space="preserve">เชย และนาตาแพ  บ้านโนนพริก หมู่ที 10  </t>
  </si>
  <si>
    <t>นาตาแพ ขนาดกว้าง 17ม. ยาว 19ม.</t>
  </si>
  <si>
    <t xml:space="preserve"> (ลำดับที่ 2)</t>
  </si>
  <si>
    <t>ติดตั้งไฟฟ้าแสงสว่างสาธารณประโยชน์</t>
  </si>
  <si>
    <t>นอกเขตทั้งหมด ระยะทาง 2 กม.</t>
  </si>
  <si>
    <t>จำนวน 15 จุด</t>
  </si>
  <si>
    <t>โครงการขยายเขตประปา จากบ้าน ร.ต.</t>
  </si>
  <si>
    <t>เพื่อใหประชาชนมีน้ำประปาใช้</t>
  </si>
  <si>
    <t>ขยายเขตท่อเมน 500 ม. ขนาดท่อ pvc</t>
  </si>
  <si>
    <t>ประชาชนมีน้ำประปา</t>
  </si>
  <si>
    <t xml:space="preserve">อุดม ถึงบ้าน ด.ต.พิณ 500 ม. (จุดที่ 4) </t>
  </si>
  <si>
    <t>2 นิ้ว</t>
  </si>
  <si>
    <t>บ้านโนนพริก หมู่ที่  10  (ลำดับที่ 4 )</t>
  </si>
  <si>
    <t>โครงการก่อสร้างถนน คสล. สายหลัง</t>
  </si>
  <si>
    <t>ก่อสร้างถนนคสล. สายหลังคอกหมู่ (ต่อ</t>
  </si>
  <si>
    <t>คอกหมู (ต่อจากของเดิม)</t>
  </si>
  <si>
    <t>จากของเดิม)ขนาด 4x200x0.15ม.</t>
  </si>
  <si>
    <t>บ้านโนนพริก หมู่ที่ 10 (ลำดับที่ 5)</t>
  </si>
  <si>
    <t>ไหล่ทางข้างฃะ 0.30 ม.</t>
  </si>
  <si>
    <t>โครงการขยายเขตประปา จากบ้านนาย</t>
  </si>
  <si>
    <t xml:space="preserve">ขยายเขตท่อเมน 400 เมตร ท่อ pvc </t>
  </si>
  <si>
    <t xml:space="preserve">สายันต์ถึงคอกหมู 400  ม. จุดที่ 3 </t>
  </si>
  <si>
    <t>ขนาดกว้าง 2 นิ้ว</t>
  </si>
  <si>
    <t>บ้านโนนพริก หมู่ที่ 10  (ลำดับที่ 6)</t>
  </si>
  <si>
    <t>ก่อสร้างรางระบายน้ำคสล.จากบ้านนายหวาน</t>
  </si>
  <si>
    <t>บ้านนายหวาน-ถ.สุรนารายณ์ (คุ้ม8)</t>
  </si>
  <si>
    <t xml:space="preserve">ถึงถ.สุรนารายณ์(คุ้ม8) ขนาดกว้าง 0.50 ม. </t>
  </si>
  <si>
    <t>บ้านดอนแต้ว หมู่ที่ 11 (ลำดับที่ 1)</t>
  </si>
  <si>
    <t>ยาว 100 ม. พร้อมฝาปิด</t>
  </si>
  <si>
    <t>โครงการเพิ่มเติมระบบเสียงตามสายภายใน</t>
  </si>
  <si>
    <t>หมู่บ้าน 3 จุด  บ้านดอนแต้ว  หมู่ที่ 11</t>
  </si>
  <si>
    <t>ลำโพง 3 จุด (คุ้ม8,คุ้ม2,คุ้ม5) พร้อมเดินสาย</t>
  </si>
  <si>
    <t>ข้อมูลข่าวสารจาก</t>
  </si>
  <si>
    <t>ทางราชการ</t>
  </si>
  <si>
    <t>ก่อสร้างรางระบายน้ำ คสล.จากบ้านนาง</t>
  </si>
  <si>
    <t>ช่วยระบายน้ำท่วมขัง</t>
  </si>
  <si>
    <t>บ้านนางเขียว-ศาลาน้อย(นอก) บ้านดอนแต้ว</t>
  </si>
  <si>
    <t>เขียว-ศาลาน้อย(นอก) ขนาดกว้าง 0.50 ม.</t>
  </si>
  <si>
    <t>และอำนวยความ</t>
  </si>
  <si>
    <t>หมู่ที่  11  (ลำดับที่ 3)</t>
  </si>
  <si>
    <t>ก่อสร้างถนน คสล. สายหลังศาลาประชาคม-</t>
  </si>
  <si>
    <t>ศาลาประชาคม-บ้านนายประสงค์ พร้อม</t>
  </si>
  <si>
    <t>บ้านนายประสงค์ ขนาด 3x79x0.15ม.</t>
  </si>
  <si>
    <t>วางท่อ 3 จุด  บ้านดอนแต้ว  หมู่ที่ 11</t>
  </si>
  <si>
    <t>ก่อสร้างถนน คสล.สายบ้านนางยอมถึงบ้าน</t>
  </si>
  <si>
    <t>นางยอม ถึงบ้านนายณรงค์ บ้านดอนแต้ว</t>
  </si>
  <si>
    <t>นายณรงค์ ขนาด 4x50x0.15ม. พร้อม</t>
  </si>
  <si>
    <t>หมู่ที่ 11  (ลำดับที่ 5 )</t>
  </si>
  <si>
    <t>ก่อสร้างถนน คสล. จากหน้าวัดดอนแต้ว-</t>
  </si>
  <si>
    <t>ดอนแต้ว-โนนป่าช้า บ้านดอนแต้ว หมู่ที่ 11</t>
  </si>
  <si>
    <t>โนนป่าช้า ขนาด 4x150x0.15ม. พร้อม</t>
  </si>
  <si>
    <t>โครงการก่อสร้างถนนหินคลุก จากนาลุง</t>
  </si>
  <si>
    <t>ก่อสร้างถนนหินคลุก จากนาลุงยันต์ ถึง ฝาย</t>
  </si>
  <si>
    <t>ยันต์-ฝายบ้านด่าน  บ้านดอนแต้ว หมู่ที่ 11</t>
  </si>
  <si>
    <t>บ้านด่าน ขนาด 3.5x500x0.10 ม.</t>
  </si>
  <si>
    <t>โครงการก่อสร้างถนนคสล.จากบ้านนาย</t>
  </si>
  <si>
    <t>ก่อสร้างถนน คสล.จากบ้านนายอรุณ-หน้าวัด</t>
  </si>
  <si>
    <t>อรุณ-หน้าวัดดอนแต้ว บ้านดอนแต้ว หมู่ 11</t>
  </si>
  <si>
    <t>ดอนแต้ว ขนาด 4x150x0.15ม. พร้อม</t>
  </si>
  <si>
    <t>ขยายเขตไฟฟ้าแรงต่ำ จากบ้านดาบปกครอง</t>
  </si>
  <si>
    <t>ดาบปกครอง-นนางจุ๋ม บ้านดอนแต้ว หมู่ 11</t>
  </si>
  <si>
    <t>ถึงบ้านนางจุ๋ม 150 เมตร</t>
  </si>
  <si>
    <t xml:space="preserve">โครงการติดตั้งไฟฟ้าแสงสว่าง คุ้ม 8 </t>
  </si>
  <si>
    <t>ติดตั้งไฟฟ้าแสงสว่างภายในหมู่บ้าน บริเวณ</t>
  </si>
  <si>
    <t>คุ้ม 8  5 จุด</t>
  </si>
  <si>
    <t xml:space="preserve">โครงการติดตั้งไฟฟ้าแสงสว่าง สายบ้าน </t>
  </si>
  <si>
    <t xml:space="preserve">นางพยอม บ้านดอนแต้ว  หมู่ที่ 11 </t>
  </si>
  <si>
    <t>บ้านนางพยอม 5 จุด</t>
  </si>
  <si>
    <t>โครงการก่อสร้างถนนลูกรัง จากถนน</t>
  </si>
  <si>
    <t>ก่อสร้างถนนลูกรัง จากถ.สุรนารายณ์-เหมือง</t>
  </si>
  <si>
    <t xml:space="preserve">สุรนารายณ์-เหมืองสระจรเข้(คุ้ม6) </t>
  </si>
  <si>
    <t xml:space="preserve">สระจรเข้ ขนาด 4x100x0.10 ม.  </t>
  </si>
  <si>
    <t>บ้านดอนแต้ว  หมู่ที่ 11 (ลำดับที่ 12)</t>
  </si>
  <si>
    <t>โครงการก่อสร้างถนน คสล. จากบ้านป้า</t>
  </si>
  <si>
    <t>ก่อสร้างถนน คสล. จากบ้านป้าแอ๊ด-บ้าน</t>
  </si>
  <si>
    <t>87300</t>
  </si>
  <si>
    <t>แอ๊ด-บ้านนายสาม(ต่อจากของเดิม  บ้านใหม่</t>
  </si>
  <si>
    <t>นายสาม(ต่อจากของเดิม)ขนาด 4x43x0.15</t>
  </si>
  <si>
    <t>หมู่ที่ 12  (ลำดับที่ 1)</t>
  </si>
  <si>
    <t>ก่อสร้างถนน คสล.จากบ้านนายศรชัย-</t>
  </si>
  <si>
    <t>244500</t>
  </si>
  <si>
    <t>ศรชัย-บ้านนางหอม มงคล  บ้านใหม่ หมู่ที่12</t>
  </si>
  <si>
    <t>บ้านนางหอม มงคล ขนาด 4x120x0.15ม.</t>
  </si>
  <si>
    <t>โครงการวางท่อคสล.จากหนองกระทุ่ม เพื่อ</t>
  </si>
  <si>
    <t>วางท่อคสล. จากหนองกระทุ่มเข้าสระ</t>
  </si>
  <si>
    <t>187500</t>
  </si>
  <si>
    <t>มีน้ำสำหรับใช้อุปโภค</t>
  </si>
  <si>
    <t xml:space="preserve">ดึงน้ำไปหนองสระพระ บ้านใหม่ หมู่ที่ 12 </t>
  </si>
  <si>
    <t>เดินน้ำเข้าสระสาธารณประโยชน์</t>
  </si>
  <si>
    <t xml:space="preserve">สาธารณประโยชน์ </t>
  </si>
  <si>
    <t>วางท่อ pvc ขนาด 8นิ้ว จำนวน 125 ท่อน</t>
  </si>
  <si>
    <t>โครงการก่อสร้างถนนคสล. สายจากบ้านนาย</t>
  </si>
  <si>
    <t xml:space="preserve">ก่อสร้าถนนคสล. สายจากบ้านนายถวิล - </t>
  </si>
  <si>
    <t xml:space="preserve">ถวิล-บ้านนางสว่าง  บ้านใหม่  หมู่ที่ 12 </t>
  </si>
  <si>
    <t xml:space="preserve">บ้านนางสว่าง ขนาด 3x70x0.15 ม. </t>
  </si>
  <si>
    <t xml:space="preserve"> (ลำดับที่  4)</t>
  </si>
  <si>
    <t>โครงการก่อสร้างถนน คสล. จากบ้านนาย</t>
  </si>
  <si>
    <t>ก่อสร้างถนน คสล.จากบ้านนายประจวบ-</t>
  </si>
  <si>
    <t>ประจวบ-บ้านนางผ่องพรรณ พร้อมราง</t>
  </si>
  <si>
    <t>บ้านนางผ่องพรรณ ขนาด  3x60x0.15 ม.</t>
  </si>
  <si>
    <t xml:space="preserve">ระบายน้ำ  3x60  บ้านใหม่ หมู่ที่ 12 </t>
  </si>
  <si>
    <t>ก่อสร้างถนนคสล. จากบ้านนายสมชัย-</t>
  </si>
  <si>
    <t>สมชัย-บ้านนายทองสุข  บ้านใหม่  หมู่ที่ 12</t>
  </si>
  <si>
    <t>บ้านนายทองสุข ขนาด 4x200x0.15ม.</t>
  </si>
  <si>
    <t xml:space="preserve"> (ลำดับที่  6)</t>
  </si>
  <si>
    <t>โครงการก่อสร้างถนน คสล.จากบ้านนางโต้</t>
  </si>
  <si>
    <t>ก่อสร้างถนน คสล.จากบ้านนางโต้ ถึงบ้าน</t>
  </si>
  <si>
    <t>164800</t>
  </si>
  <si>
    <t>164,800</t>
  </si>
  <si>
    <t>ถึงบ้านนางมีสุข พร้อมวางท่อ 1จุด</t>
  </si>
  <si>
    <t>นางมีสุข ขนาด 4x80x0.15 พร้อมวางท่อ</t>
  </si>
  <si>
    <t>บ้านใหม่  หมู่ที่ 12  (ลำดับที่7)</t>
  </si>
  <si>
    <t>ก่อสร้างถนน คสล.จากบ้านนายสังคม ถึง</t>
  </si>
  <si>
    <t>201000</t>
  </si>
  <si>
    <t>201,000</t>
  </si>
  <si>
    <t xml:space="preserve">สังคม-บ้านนายฮัง  บ้านใหม่  หมู่ที่ 12 </t>
  </si>
  <si>
    <t>บ้านนายฮัง ขนาด 4x100x0.15ม. พร้อม</t>
  </si>
  <si>
    <t>โครงการก่อสร้างถนน คสล.จากบ้านนายเจ็ก</t>
  </si>
  <si>
    <t>ก่อสร้างถนน คสล.จากบ้านนายเจ็ก ถึง</t>
  </si>
  <si>
    <t>33100</t>
  </si>
  <si>
    <t>ถึงบ้านนางกองแก้ว  บ้านใหม่  หมู่ที่ 12</t>
  </si>
  <si>
    <t>บ้านนางกองแก้ว ขนาด 3x22x0.15 ม.</t>
  </si>
  <si>
    <t>(ลำดับที่9)</t>
  </si>
  <si>
    <t>ไม่ม่</t>
  </si>
  <si>
    <t>โครงการก่อสร้างถนน คสล.สายบ้านนางติ้ม</t>
  </si>
  <si>
    <t xml:space="preserve">ก่อสร้างถนน คสล. สายจากบ้านนางติ้ม </t>
  </si>
  <si>
    <t>70500</t>
  </si>
  <si>
    <t xml:space="preserve"> บ้านใหม่  หมู่ที่ 12</t>
  </si>
  <si>
    <t>ขนาด 3.5x40x0.15 ม. ไม่มีไหล่ทาง</t>
  </si>
  <si>
    <t>(ลำดับที่10)</t>
  </si>
  <si>
    <t>ก่อสร้างถนน คสล.จากบ้านนายสุวรรณ -</t>
  </si>
  <si>
    <t xml:space="preserve">สุวรรณ-บ้านนางสายพิน  บ้านใหม่ หมู่ที่ 12 </t>
  </si>
  <si>
    <t>บ้านนางสายพิน ขนาด 3x100x0.15 ม.</t>
  </si>
  <si>
    <t>โครงการก่อสร้างถนน คสล.จากบ้านนาง</t>
  </si>
  <si>
    <t>กาหลง - นานางดอกไม้ (ต่อจากของเดิม)</t>
  </si>
  <si>
    <t>บ้านใหม่  หมู่ที่ 12 (ลำดับที่ 12 )</t>
  </si>
  <si>
    <t>โครงการก่อสร้างถนนคสล. สายจากบ้าน</t>
  </si>
  <si>
    <t>ก่อสร้างถนนคสล. จากบ้านนางจวน-บ้าน</t>
  </si>
  <si>
    <t>151000</t>
  </si>
  <si>
    <t>151,000</t>
  </si>
  <si>
    <t>นางจวน-บ้านนายชิต   บ้านใหม่  หมู่ที่ 12</t>
  </si>
  <si>
    <t xml:space="preserve">นายชิต ขนาด 3x100x0.15ม. </t>
  </si>
  <si>
    <t>โครงการซ่อมแซมถนนลาดยางหน้าบ้านนาง</t>
  </si>
  <si>
    <t>ซ่อมแซมถนนลาดยางหน้าบ้านนางสว่าง-</t>
  </si>
  <si>
    <t xml:space="preserve">สว่าง-นางเทพ  บ้านใหม่  หมู่ที่  12 </t>
  </si>
  <si>
    <t>นางเทพ จำนวน  30  ตารางเมตร</t>
  </si>
  <si>
    <t>ก่อสร้างถนน คสล. สายจากบ้านยายเม่า -</t>
  </si>
  <si>
    <t xml:space="preserve">ยายเม่า-บ้านนางมะลิ  บ้านใหม่  หมู่ที่ 12 </t>
  </si>
  <si>
    <t xml:space="preserve">บ้านนางมะลิ ขนาด 3x50x0.15 ม. </t>
  </si>
  <si>
    <t>ก่อสร้างรางระบายน้ำคสล. จากบ้านนาง</t>
  </si>
  <si>
    <t>บ้านนางฉะอ้อน-บ้านนางบัวพาพร้อมฝาปิด</t>
  </si>
  <si>
    <t xml:space="preserve">ฉะอ้อน-บ้านนางบัวพา กว้าง  0.50 ยาว </t>
  </si>
  <si>
    <t>300 ม.  บ้านใหม่ หมู่ที่ 12 (ลำดับที่ 16)</t>
  </si>
  <si>
    <t>300 ม. พร้อมฝาปิด</t>
  </si>
  <si>
    <t>ก่อสร้างถนน คสล.สายจากบ้านนางนา ถึง</t>
  </si>
  <si>
    <t>162000</t>
  </si>
  <si>
    <t>162,000</t>
  </si>
  <si>
    <t>นางนา-บ้านนายโต  บ้านใหม่  หมู่ที่ 12</t>
  </si>
  <si>
    <t>บ้านนายโต ขนาด 4x80x0.15 ม. พร้อม</t>
  </si>
  <si>
    <t xml:space="preserve">ก่อสร้างถนน คสล.จากบ้านนางสมัย ถึง </t>
  </si>
  <si>
    <t>78000</t>
  </si>
  <si>
    <t>78,800</t>
  </si>
  <si>
    <t xml:space="preserve">สมัย-บ้านนายยาน  บ้านใหม่  หมู่ที 12 </t>
  </si>
  <si>
    <t xml:space="preserve">บ้านนายยาน ขนาด 3x50x0.15 ม. </t>
  </si>
  <si>
    <t>(ลำดับที่ 18 )</t>
  </si>
  <si>
    <t>โครงการขยายเขตไฟฟาแรงต่ำ จากบ้าน</t>
  </si>
  <si>
    <t>ขยายเขตไฟฟ้าแรงต่ำ จากบ้านนายมี ถึง</t>
  </si>
  <si>
    <t>นายมี-หนองกระทุ่ม 300 ม. บ้านใหม หมู่ที่12</t>
  </si>
  <si>
    <t xml:space="preserve">หนองกระทุ่ม ระยะทาง  300 ม. </t>
  </si>
  <si>
    <t>ทุกหลังคาเรือน</t>
  </si>
  <si>
    <t>(ลำดับที่ 19)</t>
  </si>
  <si>
    <t>โครงการก่อสร้างบล็อกคอนเวิร์ส บริเวณนา</t>
  </si>
  <si>
    <t>ก่อสร้างบล็อกคอนเวิรส บริเวณนานางนิ่ม</t>
  </si>
  <si>
    <t>นางนิ่ม เส้นบ้านใหม่ไปหนองดุม  บ้านใหม่</t>
  </si>
  <si>
    <t>และอำนวยความสะดวกในการสัญจร</t>
  </si>
  <si>
    <t>เส้นบ้านใหม่ไปหนองดุม ขนาด 1.20x8 ม.</t>
  </si>
  <si>
    <t>หมู่ที่ 12  (ลำดับที่ 20 )</t>
  </si>
  <si>
    <t>จำนวน  5 ช่อง</t>
  </si>
  <si>
    <t>โครงการติดั้งไฟฟ้าแสงสว่างจากบ้านน.ส.จรัส</t>
  </si>
  <si>
    <t>ติดตั้งไฟฟ้าแสงสว่าง สายบ้าน น.ส.จรัสถึง</t>
  </si>
  <si>
    <t>ถึงบ้านนางทิวา  บ้านสระจรเข้  หมู่ที่ 13</t>
  </si>
  <si>
    <t xml:space="preserve">บ้านนางทิวา 15 จุด </t>
  </si>
  <si>
    <t xml:space="preserve"> (ลำดับที่ 1)</t>
  </si>
  <si>
    <t>ติดตั้งกล้องวงจรปิด CCTV จำนวน  5 จุดๆ</t>
  </si>
  <si>
    <t>ภายในหมู่บ้านา บ้านสระจรเข้  หมู่ที่ 13</t>
  </si>
  <si>
    <t xml:space="preserve">จำนวน 14 ตัว </t>
  </si>
  <si>
    <t>โครงการก่อสร้างถนน คสล.สายบ้านผู้ใหญ่</t>
  </si>
  <si>
    <t>ก่อสร้างถนนคสล. สายบ้านผู้ใหญ่ ถึงบ้าน</t>
  </si>
  <si>
    <t>ถึงบ้านลุงนู  บ้านสระจรเข้  หมู่ที่13</t>
  </si>
  <si>
    <t xml:space="preserve">ลุงหนู ขนาด 2.50x250x0.15 ม. </t>
  </si>
  <si>
    <t>โครงการปรับปรุงถนนลูกรังจากฝั่งบึงไป</t>
  </si>
  <si>
    <t>ปรับปรุงถนนลูกรังจากฝั่งบึงไปบ้านใหม่</t>
  </si>
  <si>
    <t xml:space="preserve">บ้านใหม่  บ้านสระจรเข้  หมู่ที่  13 </t>
  </si>
  <si>
    <t>ขนาด 3.50x2000x0.10 ม.</t>
  </si>
  <si>
    <t>โครงการก่อสร้างฝายน้ำล้น(รถข้ามได้)บริเวณ</t>
  </si>
  <si>
    <t>เพื่อมีแหล่งกักเก็บน้ำสำหรับใช้</t>
  </si>
  <si>
    <t>ร.ต.สมพงษ์  บ้านสระจรเข้  หมู่ที่ 13</t>
  </si>
  <si>
    <t>อุปโภค บริโภค</t>
  </si>
  <si>
    <t>โครงการก่อสร้างถนน คสล.สายบ้านหมวด</t>
  </si>
  <si>
    <t>ก่อสร้างถนนคสล.สายบ้านหมวดบุญมี ถึง</t>
  </si>
  <si>
    <t>บุญมี-ถนนสายขามสะแกแสง  บ้านสระจรเข้</t>
  </si>
  <si>
    <t>บ้านขามฯ ขนาด 4x200x0.15 ม. พร้อม</t>
  </si>
  <si>
    <t>หมู่ที่ 13 (ลำดับที่ 6)</t>
  </si>
  <si>
    <t>ก่อสร้างถนนคสล.สายบ้านนางสมปอง ถึง</t>
  </si>
  <si>
    <t>สมปอง-บ้านดาบชัย  บ้านสระจเข้ หมุ่ที่ 13</t>
  </si>
  <si>
    <t>บ้านดาบชัย ขนาด4x100x0.15 ม</t>
  </si>
  <si>
    <t>ก่อสร้างรางระบายน้ำ ขนาด 0.50 ม. ยาว</t>
  </si>
  <si>
    <t>จากบ้านจ่าตู่-นาตาผ่อง  บ้านสระจรเข้</t>
  </si>
  <si>
    <t>60ม. (ตัดคอนกรีต 0.30 ม.)</t>
  </si>
  <si>
    <t>หมู่ที่ 13 (ลำดับที่ 8)</t>
  </si>
  <si>
    <t>โครงการก่อสร้างถนน คสล.จากฝั่งบึง-</t>
  </si>
  <si>
    <t>ก่อสร้างถนน คสล.จากฝั่งบึง - บ้านนายอรุณ</t>
  </si>
  <si>
    <t>บ้านนายอรุณ  บ้านสระจรเข้ หมู่ที่ 13</t>
  </si>
  <si>
    <t>ขนาด 4x120 x0.15 ม. ไม่มีไหล่ทาง</t>
  </si>
  <si>
    <t>โครงการก่อสร้างถนนลาดยางจากฝั่งบึง-</t>
  </si>
  <si>
    <t>ก่อสร้างถนนลาดยาง จากฝั่งบึง-เขตต.มะค่า</t>
  </si>
  <si>
    <t>เขตต.มะค่า (สายประปา) บ้านสระจรเข้</t>
  </si>
  <si>
    <t>(สายประปา) ขนาดกว้าง 4ม. ยาว1000 ม.</t>
  </si>
  <si>
    <t>หมู่ที่  13  (ลำดับที่ 10)</t>
  </si>
  <si>
    <t>โครงการก่อสร้างถนนดิน นานายบุญจันทร์</t>
  </si>
  <si>
    <t>ก่อสร้างถนนดิน จากนานายบุญจันทร์ ถึง</t>
  </si>
  <si>
    <t>ถึงนานางเอี่ยม พร้อมวางท่อ  บ้านสระจรเข้</t>
  </si>
  <si>
    <t xml:space="preserve">นานางเอี่ยม ขนาด 4x1000x0.50 ม. </t>
  </si>
  <si>
    <t>หมู่ที่ 13  (ลำดับที่ 11)</t>
  </si>
  <si>
    <t>โครงการก่อสร้างถนน คสล.จากบ้านลุงอาจ</t>
  </si>
  <si>
    <t>ก่อสร้างถนน คสล.จากบ้านลุงอาจถึงบ้านง</t>
  </si>
  <si>
    <t>ถึงบ้านครูอำนวยพร (ต่อจากของเดิม) พร้อม</t>
  </si>
  <si>
    <t xml:space="preserve">ครูอำนวยพร(ต่อจากของเดิม)4x200x0.15 </t>
  </si>
  <si>
    <t>วางท่อ บ้านสระจรเข้ หมู่ที่ 13 (ลำดับที่ 12)</t>
  </si>
  <si>
    <t>พร้อมวางท่อ1จุด. พร้อมไหล่ทางข้างละ0.30ม.</t>
  </si>
  <si>
    <t>โครงการซ่อมแซมฝายท่าข้าม</t>
  </si>
  <si>
    <t>เพื่อให้ประชาชนมีแหล่งเก็บน้ำ</t>
  </si>
  <si>
    <t>ซ่อมแซมฝายท่าข้าม ขนาด 17x19 ม.</t>
  </si>
  <si>
    <t>บ้านสระจรเข้ หมู่ที่ 13 (ลำดับที่ 13 )</t>
  </si>
  <si>
    <t>โครงการก่อสร้างถนน คสล.จากบ้านพระ</t>
  </si>
  <si>
    <t>ก่อสร้างถนนดิน จากบ้านพระสมบูรณ์-บ้าน</t>
  </si>
  <si>
    <t>สมบูรณ์-บ้านทนงค์ โฮเม บ้านสระจรเข้</t>
  </si>
  <si>
    <t>นายทนง โฮเม ขนาด 3x50x0.15ม.</t>
  </si>
  <si>
    <t>หมุ่ที่  13   (ลำดับที่ 14)</t>
  </si>
  <si>
    <t>โครงการก่อสร้างถนน คสล. จากหน้าบ้าน</t>
  </si>
  <si>
    <t>ก่อสร้างถนนคสล.จากหน้าบ้านหมวดสมพงษ์</t>
  </si>
  <si>
    <t xml:space="preserve">หมวดสมพงษ์-ประตูวัด(ต่อจากของเดิม </t>
  </si>
  <si>
    <t xml:space="preserve">ถึงประตูวัด(ต่อจากของเดิม) ขนาด </t>
  </si>
  <si>
    <t>บ้านสระจรเข้  หมู่ที่ 13 (ลำดับที่ 15)</t>
  </si>
  <si>
    <t>4x100x0.15 ม. พร้อมไหล่ทางข้างละ0.30ม.</t>
  </si>
  <si>
    <t>โครงการก่อสร้างถนนลูกรังสายประปา-บ้าน</t>
  </si>
  <si>
    <t>ก่อสร้างถนนลูกรังสายประปา-บ้านดอนทะยิง</t>
  </si>
  <si>
    <t>ดอนทะยิง  บ้านสระจรเข้  หมู่ที่ 13</t>
  </si>
  <si>
    <t>ขนาด  3.5x800x0.10 ม.</t>
  </si>
  <si>
    <t>(ลำดับที่  16 )</t>
  </si>
  <si>
    <t>โครการก่อสร้างถนน คสล.จากถนนหน้า</t>
  </si>
  <si>
    <t>ก่อสร้างถนนคสล. จากถนนหน้าโบสถ์ ถึง</t>
  </si>
  <si>
    <t>โบสถ์-บ้านน.ส.ซ้อน  บ้านสระจรเข้ หมู่ที่  13</t>
  </si>
  <si>
    <t xml:space="preserve">บ้านน.ส.ซ้อน ขนาด 3x100x0.15ม. </t>
  </si>
  <si>
    <t>(ลำดับที่  17)</t>
  </si>
  <si>
    <t>ขยายเขตไฟฟ้าแรงต่ำ จากบ้านนายสนั่น-บ้าน</t>
  </si>
  <si>
    <t>นายสนั่น-บ้านนายคมกริช</t>
  </si>
  <si>
    <t>นายคมกริช ระยะทาง 250 ม.</t>
  </si>
  <si>
    <t>โครงการขยายทางสายหลัก ข้างละ 1 เมตร</t>
  </si>
  <si>
    <t>ขยายถนนสายหลัก (คสล.) ข้างละ1 ม.</t>
  </si>
  <si>
    <t>ต่อจากขอเดิม พร้อมไหล่ทาง</t>
  </si>
  <si>
    <t>ยาว 350 ม. หนา 0.15 ม. ขยายทั้งสองด้าน</t>
  </si>
  <si>
    <t>บ้านดอนโบสถ์ หมู่ที่ 14 (ลำดับที่2)</t>
  </si>
  <si>
    <t>โครงการขุดเหมืองดินสาธารณะ พร้อม</t>
  </si>
  <si>
    <t xml:space="preserve">ขุดเหมืองดินสาธารณะ ปากขนาดกว้าง 4ม. </t>
  </si>
  <si>
    <t>วางท่อ 1 จุด  บ้านดอนโบสถ์  หมู่ที่ 14</t>
  </si>
  <si>
    <t>ก้นขาดกว้าง 2 ม. ยาว 366 เมตร พร้อมใส่ท่อ</t>
  </si>
  <si>
    <t>0.80ม. จำนวน 10 ท่อน</t>
  </si>
  <si>
    <t>โครงการก่อสร้างถนนคสล.สายบ้านผู้ใหญ่-</t>
  </si>
  <si>
    <t>ก่อสร้างถนน คสล. สายบ้านผู้ใหญ่-บ้านนาง</t>
  </si>
  <si>
    <t>บ้านนางสุภาพร บ้านดอนโบสถ์ หมู่ที่ 14</t>
  </si>
  <si>
    <t>สุภาพร  ขนาด 4x500x0.15ม.</t>
  </si>
  <si>
    <t xml:space="preserve">(ลำดับที่ 4) </t>
  </si>
  <si>
    <t>โครงการก่อสร้างถนนคสล.สายศาลา</t>
  </si>
  <si>
    <t xml:space="preserve">ก่อสร้างถนน คสล.สายศาลาประชาคม ขนาด </t>
  </si>
  <si>
    <t xml:space="preserve">ประชาคม  บ้านดอนโบสถ์ หมู่ที่ 14 </t>
  </si>
  <si>
    <t>3.5x115x0.15ม. ไม่มีไหล่ทาง</t>
  </si>
  <si>
    <t xml:space="preserve">(ลำดับที่ 5) </t>
  </si>
  <si>
    <t>ขยายเขตท่อเมนประปา จากบ้านนายสนั่น-</t>
  </si>
  <si>
    <t xml:space="preserve">สนั่น-เล้าเป็ด  บ้านดอนโบสถ์  หมู่ที่ 14 </t>
  </si>
  <si>
    <t>เล้าแป็ด ใช้ท่อ 0.20 ม. ยาว 600 ม.</t>
  </si>
  <si>
    <t>โครงการก่อสร้างถนนหินคลุกสายบายพาส</t>
  </si>
  <si>
    <t xml:space="preserve">ก่อสร้างถนนหินคลุกสายบายพาส ขนาด  </t>
  </si>
  <si>
    <t>พร้อมวางท่อขนาด 0.60ม. 2จุดๆ ละ9ท่อน</t>
  </si>
  <si>
    <t>4x200x0.10 พร้อมวางท่อขนาด0.60  ม.</t>
  </si>
  <si>
    <t>บ้านดอนโบสถ์ หมู่ที่ 14 (ลำดับที่ 7)</t>
  </si>
  <si>
    <t>จำนวน 2  จุด ๆ ละ 9  ท่อน</t>
  </si>
  <si>
    <t>โครงการก่อสร้างถนนลูกรังสายบ้านนาย</t>
  </si>
  <si>
    <t>ก่อสร้างถนนลูกรังสายบ้านนายคมกริช ถึง</t>
  </si>
  <si>
    <t>คมกริช-บุ่งหัวกลอง พร้อมวางท่อขนาด0.60</t>
  </si>
  <si>
    <t>บุ่งหัวกลอง ขนาด 4x600x0.10 ม. พร้อมวาง</t>
  </si>
  <si>
    <t>2จุดๆละ9ท่อน บ้านดอนโบสถ์ หมู่ที่ 14</t>
  </si>
  <si>
    <t xml:space="preserve">ท่อ 2 จุด ๆ  ละ 8 ท่อน </t>
  </si>
  <si>
    <t>โครงการขยายเขตประปา จากบ้านนาง</t>
  </si>
  <si>
    <t>ขยายท่อเทนประปาขนาด ยาว 270 เมตร</t>
  </si>
  <si>
    <t>สุภาพร-สามแยกโนนมะกอก บ้านดอนโบสถ์</t>
  </si>
  <si>
    <t xml:space="preserve"> หมู่ที่ 14   (ลำดับที่ 9)</t>
  </si>
  <si>
    <t>โครงการก่อสร้างถนนคสล.สายบ้านนาย</t>
  </si>
  <si>
    <t xml:space="preserve">ก่อสร้างถนนคสล.สายบ้านนายทนงค์ ถึง </t>
  </si>
  <si>
    <t>ทนงค์-เล่าเป็ด บ้านดอนโบสถ์ หมู่ที่ 14</t>
  </si>
  <si>
    <t>เล้าเป็ด ขนาด 4x100x0.15 ม. พร้อมไหล่ทาง</t>
  </si>
  <si>
    <t xml:space="preserve">(ลำดับที่ 10) </t>
  </si>
  <si>
    <t>ข้างละ 0.30ม.</t>
  </si>
  <si>
    <t>โครงการก่อสรางถนนหินคลุกสาย</t>
  </si>
  <si>
    <t xml:space="preserve">ก่อสร้างถนนหินคลุกสายหนองหัวช้าง ขนาด  </t>
  </si>
  <si>
    <t>หนองหัวช้าง บ้านดอนโบสถ์ หมู่ที่ 14</t>
  </si>
  <si>
    <t>3.5x800x0.10 ม.</t>
  </si>
  <si>
    <t xml:space="preserve">ติดตั้งป้ายสัญญาณจราจรภายในหมู่บ้าน </t>
  </si>
  <si>
    <t>โครงการก่อสร้างถนนดิน บ้านนางจารุณี</t>
  </si>
  <si>
    <t>ก่อสร้างถนนดิน สายบ้านนางจารุณี ถึงวัด</t>
  </si>
  <si>
    <t>ถึงวัดกทลิวัน  บ้านดอนโบสถ์  หมู่ที่ 14</t>
  </si>
  <si>
    <t>กทลิวัน ขนาด  4x600x1.00 ม.พร้อมวางท่อ</t>
  </si>
  <si>
    <t xml:space="preserve">คสล.ขนาด 0.40 ม. 3 จุด </t>
  </si>
  <si>
    <t>โครงการติดั้งไฟฟ้าแสงสว่างภายในหมู่บ้าน</t>
  </si>
  <si>
    <t>ติดตั้งไฟฟ้าแสงสว่างภายในหมู่บ้านา</t>
  </si>
  <si>
    <t xml:space="preserve">จำนวน 10 จุด  บ้านโนนพัฒนา  หมู่ที่ 15 </t>
  </si>
  <si>
    <t>จำนวน 10 จุด</t>
  </si>
  <si>
    <t>โครงการก่อสร้างถนน คสล. จากแยกศาลา</t>
  </si>
  <si>
    <t>เพื่ออำนวยความสะดวกให้กับ</t>
  </si>
  <si>
    <t>ก่อสร้างถนน คสล.จากแยกศาลาประชาคม</t>
  </si>
  <si>
    <t>ประชาคม-ปากทาง บ้านโนนพัฒนา หมู่ที่15</t>
  </si>
  <si>
    <t xml:space="preserve">ประชาชนในหมู่บ้าน  </t>
  </si>
  <si>
    <t>ถึงปากทาง ขนาด 5x100x0.15 พร้อม</t>
  </si>
  <si>
    <t>ไหล่ทางข้างละ .30  ม.</t>
  </si>
  <si>
    <t>โครงการขุดลอกสระสาธารณประโยชน์</t>
  </si>
  <si>
    <t>ขุดลอกสระสาธารณประโยชน์ เดิ่นกรวด</t>
  </si>
  <si>
    <t>ประชาชนมีน้ำใช่</t>
  </si>
  <si>
    <t>บริเวณเดิ่นกรวด  บ้านโนนพัฒนา หมู่ที่15</t>
  </si>
  <si>
    <t>ขนาดกว้าง 30ม.ยาว 50ม. ลึก 3 ม.</t>
  </si>
  <si>
    <t>โครงการก่อสร้างถนนลูกรังสายนานายเขียว</t>
  </si>
  <si>
    <t>ก่อสร้างถนนลูกรังสายนานายเขียว ถึงนา</t>
  </si>
  <si>
    <t>ถึงนานางพวง บ้านโนนพัฒนา  หมู่ที่ 15</t>
  </si>
  <si>
    <t>นางพวง ขนาด 3.5x500x0.10 ม.</t>
  </si>
  <si>
    <t>โครงการก่อสร้างถนน คสล.สายจากบ้าน</t>
  </si>
  <si>
    <t>ก่อสร้างถนนคสล. จากบ้านนายเสมอถึง</t>
  </si>
  <si>
    <t>นายเสมอ(63)-บ้านนางสำลี บ้านโนนพัฒนา</t>
  </si>
  <si>
    <t xml:space="preserve">บ้านนางลำลี ขนาด 4x100x0.15 ม. </t>
  </si>
  <si>
    <t>หมู่ที่ 15  (ลำดับที่ 5 )</t>
  </si>
  <si>
    <t>พร้อมไหล่ทางข้างละ .30  ม.</t>
  </si>
  <si>
    <t>โครงการก่อสร้างถนนคสล.จากศาลตาปุ่</t>
  </si>
  <si>
    <t>ก่อสร้างถนน คสล.สายจากศาลตาปู่ ถึง</t>
  </si>
  <si>
    <t xml:space="preserve">ถึงวัดโนนพัฒนา บ้านโนนพัฒนา หมู่ที่ 15 </t>
  </si>
  <si>
    <t>วัดโนนพัฒนา ขนาด 4x700x0.15ม.</t>
  </si>
  <si>
    <t>โครงการก่อสร้างลานตากผลผลิตทางการ</t>
  </si>
  <si>
    <t>เพื่อให้ประชาชนมีสถานที่สำหรับ</t>
  </si>
  <si>
    <t xml:space="preserve">ก่อสร้างลานตากผลผลิตทางการเกษตร </t>
  </si>
  <si>
    <t>ประชาชนมีพื้นที่</t>
  </si>
  <si>
    <t xml:space="preserve">เกษตร(ที่สาธารณประโยชน์ข้างวัด) </t>
  </si>
  <si>
    <t>ขนาดกว้าง 18ม. ยาว 50 ม. 0.10 ม.</t>
  </si>
  <si>
    <t>สำหรับใช้ในการตาก</t>
  </si>
  <si>
    <t>บ้านโนนพัฒนา หมู่ที่ 15  (ลำดับที่ 7)</t>
  </si>
  <si>
    <t>พืชผลทางการเกษตร</t>
  </si>
  <si>
    <t>โครงการก่อสร้างรางระบายน้ำคสล. จาก</t>
  </si>
  <si>
    <t>ก่อสร้างรางระบายน้ำคสล. จากปากทาง</t>
  </si>
  <si>
    <t>ปากทางศาลาประชาคม-บ้านนายเสมอ</t>
  </si>
  <si>
    <t>ศาลาประชาคม-บ้านนายเสมอ ขนาด 0.50</t>
  </si>
  <si>
    <t>บ้านโนนพัฒนา หมู่ที่ 10  (ลำดับที่8)</t>
  </si>
  <si>
    <t xml:space="preserve">ยาว 150  ม. พร้อมฝาปิด </t>
  </si>
  <si>
    <t>โครงการถนนดินสายหนองหัวช้าง (ต่อจาก</t>
  </si>
  <si>
    <t>ก่อสร้างถนนดินสายหนองหัวช้าง(ต่อจาก</t>
  </si>
  <si>
    <t xml:space="preserve">ของเดิม) บ้านโนนพัฒนา หมู่ที่ 15 </t>
  </si>
  <si>
    <t>ของเดิม) ขนาด 4x300x0.50 ม. พร้อมท่อ</t>
  </si>
  <si>
    <t xml:space="preserve"> (ลำดับที่ 9 )</t>
  </si>
  <si>
    <t>คสล.1 จุด</t>
  </si>
  <si>
    <t>เสมอ( 13) -บ้านนางก้อม  บ้านโนนพัฒนา</t>
  </si>
  <si>
    <t xml:space="preserve">บ้านนนางก้อม ขนาด 4x150x0.15ม. </t>
  </si>
  <si>
    <t>หมู่ที่  15  (ลำดับที่ 10)</t>
  </si>
  <si>
    <t>โครงการปรับเกรดถนนสายป่าโจด-</t>
  </si>
  <si>
    <t>ปรับเกรดถนนสายป่าโจดถึงหนองสะแก</t>
  </si>
  <si>
    <t>หนองสะแก  บ้านโนนพัฒนา หมู่ที่ 15</t>
  </si>
  <si>
    <t>(จ้างเหมา 8 ชั่วโมง)</t>
  </si>
  <si>
    <t>ก่อสร้างถนน คสล. บ้านนายนิเทพ-บ้าน</t>
  </si>
  <si>
    <t>นิเทพ-บ้านตาอยู่  บ้านโนนพัฒนา หมู่ที่15</t>
  </si>
  <si>
    <t>ตาอยู่  ขนาด 4x150x0.15 ม. พร้อม</t>
  </si>
  <si>
    <t>(ลำดับที่12)</t>
  </si>
  <si>
    <t>โครงการขยายเขตไฟฟ้าไปหนองแต้ 600ม.</t>
  </si>
  <si>
    <t>ขยายเขตไฟฟ้าแรงต่ำ สายไปหนองแต้</t>
  </si>
  <si>
    <t>บ้านม่วงหนองแต้  หมู่ที่16</t>
  </si>
  <si>
    <t>ยาว 600 ม.</t>
  </si>
  <si>
    <t>(ลำดับที่1)</t>
  </si>
  <si>
    <t xml:space="preserve">โครงการขยายเขตไฟฟ้าสายรอบหมู่บ้าน </t>
  </si>
  <si>
    <t>ขยายเขตไฟฟ้าแรงต่ำ สายรอบหมู่บ้าน</t>
  </si>
  <si>
    <t xml:space="preserve">200 เมตร(ด้านหลัง) บ้านม่วงหนองแต้ </t>
  </si>
  <si>
    <t>200  เมตร</t>
  </si>
  <si>
    <t>หมู่ที่  16  (ลำดับที่2)</t>
  </si>
  <si>
    <t>โครงการก่อสร้างถนนคสล.สายรอบหมู่บ้าน</t>
  </si>
  <si>
    <t>ก่อสร้างนถนน คสล. สายรอบหมู่บ้าน</t>
  </si>
  <si>
    <t>สายตะวันตก (ต่อจากของเดิม)</t>
  </si>
  <si>
    <t xml:space="preserve">สายตะวันตก(ต่อจากของเดิม)ขนาด </t>
  </si>
  <si>
    <t>บ้านม่วงหนองแต้  หมู่ที่ 16 (ลำดับที่ 3)</t>
  </si>
  <si>
    <t>4x200x0.15ม. ไม่มีไหล่ทาง</t>
  </si>
  <si>
    <t>โครงการก่อสร้างถนนลูกรัง สายบ้านม่วง-</t>
  </si>
  <si>
    <t>ก่อสร้างถนนลูกรัง สายบ้านม่วง-ดอนทะยิง</t>
  </si>
  <si>
    <t>ดอนทะยิง  บ้านม่วงหนองแต้  หมู่ที่ 16</t>
  </si>
  <si>
    <t>ขนาด 3.5x2500x0.10 ม.</t>
  </si>
  <si>
    <t>โครงการก่อสร้างถนนหินคลุก  สายประปา</t>
  </si>
  <si>
    <t xml:space="preserve">ก่อสร้างถนนหินคลุก สายประปาใหม่ </t>
  </si>
  <si>
    <t xml:space="preserve">ใหม่  บ้านม่วงหนองแต้  หมู่ที่ 16 </t>
  </si>
  <si>
    <t>โครงการก่อสร้างถนนคสล.จากศาลาประชาคม</t>
  </si>
  <si>
    <t>ก่อสร้างถนน คสล.จากศาลาประชาคมถึง</t>
  </si>
  <si>
    <t xml:space="preserve">ถึงบ้านนายวิเชียร(434) บ้านม่วงหนองแต้ </t>
  </si>
  <si>
    <t>บ้านนายวิเชียร(434) ขนาด 3x120x0.15</t>
  </si>
  <si>
    <t>หมู่ที่ 16 (ลำดับที่ 6)</t>
  </si>
  <si>
    <t>โครงการก่อสร้างถนน คสล.บ้านย่าเกลี้ยง</t>
  </si>
  <si>
    <t>โครงการก่อสร้างถนนลูกรัง สาย</t>
  </si>
  <si>
    <t>ก่อสร้างถนนลูกรัง สายโกรกคางคก</t>
  </si>
  <si>
    <t>โกรกคางคก บ้านม่วงหนองแต้  หมู่ที่ 16</t>
  </si>
  <si>
    <t>ขนาด 4x1500x0.10 ม.</t>
  </si>
  <si>
    <t>โครงการขยายเขตประปา ถนนหนองขี้แต้</t>
  </si>
  <si>
    <t>ขยายเขตประปา สายถนนหนองขี้แต้</t>
  </si>
  <si>
    <t xml:space="preserve">บ้านม่วงหนองแต้ หมู่ที่ 16 </t>
  </si>
  <si>
    <t>ระยะทาง 700 เมตร</t>
  </si>
  <si>
    <t>โครงการก่อสร้างถนนลูกรัง สายฟาร์มไก่</t>
  </si>
  <si>
    <t>ก่อสร้างถนนลูกรัง สายฟาร์มไก่พงศกร</t>
  </si>
  <si>
    <t>พงศกร ฟาร์ม บ้านม่วงหนองแต้  หมู่ที่ 16</t>
  </si>
  <si>
    <t>ฟาร์ม ขนาด 4x1250x0.10 มง</t>
  </si>
  <si>
    <t>โครงการก่อสร้างถนนลูกรังสายตะวันตกฝาย</t>
  </si>
  <si>
    <t>ก่อสร้างถนนลูกรังสายตะวันตกฝาย ขนาด</t>
  </si>
  <si>
    <t>บ้านม่วงหนองแต้  หมุ่ที่ 16</t>
  </si>
  <si>
    <t xml:space="preserve">3.5x350x0.10ม. </t>
  </si>
  <si>
    <t>(ลำดับที่11)</t>
  </si>
  <si>
    <t>โครงการขยายเขตประปา สายนานางบังอร</t>
  </si>
  <si>
    <t xml:space="preserve">ขยายเขตประปา สายนานางบังอร  </t>
  </si>
  <si>
    <t>ระยะ 400 เมตร</t>
  </si>
  <si>
    <t xml:space="preserve">โครงการก่อสร้างถนนหินคลุก </t>
  </si>
  <si>
    <t xml:space="preserve">ก่อสร้างถนนหินคลุก สายโนนมะเดื่อ </t>
  </si>
  <si>
    <t>สายโนนมะเดื่อ บ้านม่วงหนองแต้  หมุ่ที่ 16</t>
  </si>
  <si>
    <t>ขนาด 4x900x0.10ม.</t>
  </si>
  <si>
    <t>(ลำดับที่13)</t>
  </si>
  <si>
    <t>โครงการพัฒนาอาชีพกลุ่มแปรรูปผลผลิตจาก</t>
  </si>
  <si>
    <t>จัดอบรมปีละ 1 กิจกรรม</t>
  </si>
  <si>
    <t>สวัสดิการ</t>
  </si>
  <si>
    <t>ตาล  บ้านม่วงหนองแต้  หมู่ที่ 16</t>
  </si>
  <si>
    <t>ความรู้การประกอบ</t>
  </si>
  <si>
    <t>(ลำดับที่  14)</t>
  </si>
  <si>
    <t>โครงการก่อสร้างถนนดินสายบ้านนายชูชาติ</t>
  </si>
  <si>
    <t>ก่อสร้างถนนดินสายบ้านนายชูชาติ ขนาด</t>
  </si>
  <si>
    <t xml:space="preserve">4x150x0.50 ม. </t>
  </si>
  <si>
    <t>(ลำดับที่15)</t>
  </si>
  <si>
    <t xml:space="preserve">โครงการติดตั้งไฟฟ้าแสงสว่างรอบหมู่บ้าน </t>
  </si>
  <si>
    <t>โครงการก่อสร้างถนน คสล.จากโรงสีด่านใต้ -</t>
  </si>
  <si>
    <t>ก่อสร้างถนน คสล.จากโรงสีด่านใต้ถึง</t>
  </si>
  <si>
    <t xml:space="preserve">โนนมะกอก  บ้านด่านใต้  หมู่ที่ 17 </t>
  </si>
  <si>
    <t>โนนมะกอก ขนาด 4x300x0.15 ม.</t>
  </si>
  <si>
    <t>(ลำดับที่3)</t>
  </si>
  <si>
    <t>ก่อสร้างถนน คสล.สายกลางบ้าน(ต่อจาก</t>
  </si>
  <si>
    <t>(ต่อจากของเดิม)</t>
  </si>
  <si>
    <t>ของเดิม) ขนาด 5x100x0.15ม. พร้อม</t>
  </si>
  <si>
    <t>(ลำดับที่4)</t>
  </si>
  <si>
    <t>ไหล่ทางข้าละ 0.30 ม.</t>
  </si>
  <si>
    <t>โครงการก่อสร้างฝายชะลอน้ำบริเวณนานาย</t>
  </si>
  <si>
    <t>เพื่อให้ประชาชนมีน้ำใช้สำหรับ</t>
  </si>
  <si>
    <t>ก่อสร้างฝายชะลอน้ำบริเวณนานายประชุมถึง</t>
  </si>
  <si>
    <t>ประชุม-ลำห้วยด่าน(ห้วยไทร) บ้านด่านใต้ หมู่17</t>
  </si>
  <si>
    <t>อุปโภคบริโภค และเพื่อการเกษตร</t>
  </si>
  <si>
    <t xml:space="preserve">ลำห้วยด่าน(ห้วยไทร) ขนาด 17x19 </t>
  </si>
  <si>
    <t>(ลำดับที่5)</t>
  </si>
  <si>
    <t>โครงการก่อสร้างถนนหินคลุกจากนานายเลิศ</t>
  </si>
  <si>
    <t>ก่อสร้างถนนหินคลุก จากนานายเลิศ ถึง</t>
  </si>
  <si>
    <t>ถึงนานางหลุย  บ้านด่านใต้  หมู่ที่ 17</t>
  </si>
  <si>
    <t>นานางหลุย ขนาด 3.5x300x0.10 ม</t>
  </si>
  <si>
    <t>โครงการก่อสร้างถนนหินคลุก จากนานาง</t>
  </si>
  <si>
    <t>ก่อสร้างถนนหินคลุก จากนานางทวีป ถึง</t>
  </si>
  <si>
    <t>ทวีป-ฝายนานายแน่น  บ้านด่านใต้  หมู่ที่ 17</t>
  </si>
  <si>
    <t>ฝายนานายแน่น ขนาด 3x500x0.10 ม.</t>
  </si>
  <si>
    <t>โครงการขุดลอกสระโรงเรียนบ้านด่านกรงกราง</t>
  </si>
  <si>
    <t xml:space="preserve">ขุดลอกสระโรงเรียนบ้านด่านกรงกราง </t>
  </si>
  <si>
    <t>ขนาด 1 ไร่ ลึกเพิ่ม 2 เมตร</t>
  </si>
  <si>
    <t>ก่อสร้างถนน คสล. สายบ้านนางเนย (ต่อ</t>
  </si>
  <si>
    <t>เนย  (ต่อจากของเดิม) บ้านด่านใต้ หมู่ที่ 17</t>
  </si>
  <si>
    <t>จากของเดิม) ขนาด 3x19x0.15 ม.</t>
  </si>
  <si>
    <t>โครงการวางท่อคสล.สายโนนมะกอก-ด่านใต้</t>
  </si>
  <si>
    <t>เพื่อระบายน้ำในช่วงน้ำท่วม</t>
  </si>
  <si>
    <t>วางท่อคสล. สายโนนมะกอก-ด่านใต้ ขนาด</t>
  </si>
  <si>
    <t xml:space="preserve">1จุดขนาด 0.60ม. บริเวณนานางณัฐากร  </t>
  </si>
  <si>
    <t>อำนวยความสะดวกในการสัญจร</t>
  </si>
  <si>
    <t>ท่อ 0.60 ม. 7 จุด</t>
  </si>
  <si>
    <t>บ้านด่านใต้ หมู่ที่ 17 (ลำดับที่10)</t>
  </si>
  <si>
    <t>ไป-มาของประชาชนในหมู่บ้าน</t>
  </si>
  <si>
    <t>โครงการก่อสร้างถนน คสล.สายจากบ้านยาย</t>
  </si>
  <si>
    <t>ก่อสร้างถนนคสล. สายบ้านยายนงค์ ถึง</t>
  </si>
  <si>
    <t>นงค์-บ้านนายสุรพล (ระยะที่2) บ้านด่านใต้</t>
  </si>
  <si>
    <t>บ้านนายสุรพล(ระยะที่2) ขนาด 3x30x0.15</t>
  </si>
  <si>
    <t>หมู่ที่ 17  (ลำดับที่ 11 )</t>
  </si>
  <si>
    <t>โครงการก่อสร้างถนน คสล.ซอยข้างบ้าน</t>
  </si>
  <si>
    <t>ก่อสร้างถนน คสล.ซอยข้างบ้านนาง</t>
  </si>
  <si>
    <t xml:space="preserve">นางแว่วเสียง-สุดซอย  บ้านด่านใต้  </t>
  </si>
  <si>
    <t>แว่วเสียง -สุดซอย ขนาด 3x100x0.15ม.</t>
  </si>
  <si>
    <t>หมู่ที่ 17  (ลำดับที่ 12 )</t>
  </si>
  <si>
    <t>โครงการก่อสร้างถนนหินคลุกจากนานาย</t>
  </si>
  <si>
    <t>ก่อสร้างถนนหินคลุก จากนานายสุรพล ถึง</t>
  </si>
  <si>
    <t>สุรพล -นานายนิพจน์  บ้านด่านใต้  หมู่ที่17</t>
  </si>
  <si>
    <t>นานายนิพจน์ ขนาด 3.5x117x0.10 ม.</t>
  </si>
  <si>
    <t>หมู่ที่ 17 (ลำดับที่ 13)</t>
  </si>
  <si>
    <t xml:space="preserve">ก่อสร้างถนนคสล. ซอยบ้านนางสุวรรณ </t>
  </si>
  <si>
    <t>สุวรรณ-สุดซอย. บ้านด่านใต้  หมู่ที่ 17</t>
  </si>
  <si>
    <t>ขนาด 3x50x0.15 ม. ไม่มีไหล่ทาง</t>
  </si>
  <si>
    <t>โครงการวางท่อระบายน้ำ คสล.ต่อจากของเดิม</t>
  </si>
  <si>
    <t>วางท่อระบายน้ำ คสล.สายนานางรัง ถึง</t>
  </si>
  <si>
    <t>จากนานายรัง-ลำห้วยด่าน บ้านด่านใต้ หมู่ที่17</t>
  </si>
  <si>
    <t>ลำห้วยด่าน ขนาด 0.40 ม. ยาว 400 ม.</t>
  </si>
  <si>
    <t>ขุดลอกสระหนองหว้า  บ้านโนนมะกอก</t>
  </si>
  <si>
    <t>โครงการประกันคุณภาพการศึกษา</t>
  </si>
  <si>
    <t>เพื่อให้ศูนย์พัฒนาเด็กเล็กมีระบบการ</t>
  </si>
  <si>
    <t>ประกันสุขภาพทั้งภายในและภาพนอก</t>
  </si>
  <si>
    <t>ศูนย์พัฒนาเด็กเล็กโนนไทย</t>
  </si>
  <si>
    <t>ศูนย์ฯผ่านการประกัน</t>
  </si>
  <si>
    <t>ภายนอก</t>
  </si>
  <si>
    <t>คุณภาพทั้งภายในและ</t>
  </si>
  <si>
    <t>ศูนย์พัฒนาเด็กเล็ก ได้รับ</t>
  </si>
  <si>
    <t>การประกันคุณภาพ</t>
  </si>
  <si>
    <t>เครื่องปริ้นสี</t>
  </si>
  <si>
    <t>โครงการจัดหาอินเตอร์เน็ตไร้สายและ</t>
  </si>
  <si>
    <t>เพื่อให้ศูนย์มีวัสดุครุภัณฑ์ ในการจัดทำ</t>
  </si>
  <si>
    <t>สื่อการเรียนการสอน</t>
  </si>
  <si>
    <t>เอกสาร และสื่อต่าง ๆ</t>
  </si>
  <si>
    <t>จำนวนสื่อการเรียนการ</t>
  </si>
  <si>
    <t>สอนเพิ่มขึ้น</t>
  </si>
  <si>
    <t>ศูนย์พัฒนาเด็กเล็กมีวัสดุ</t>
  </si>
  <si>
    <t>ครุภัณฑ์พร้อมในการจัดทำ</t>
  </si>
  <si>
    <t>สื่อการเรียนการกสอน</t>
  </si>
  <si>
    <t xml:space="preserve">กองการศึกษา / </t>
  </si>
  <si>
    <t xml:space="preserve">กองการศึกษา/ </t>
  </si>
  <si>
    <t>โครงการหลักสูตรสถานศึกษา</t>
  </si>
  <si>
    <t>เพื่อจขัดทำหลักสูตรสถานศึกษาให้</t>
  </si>
  <si>
    <t>สอดคล้องกับท้องถิ่น</t>
  </si>
  <si>
    <t>หลักสูตรสถานศึกษา</t>
  </si>
  <si>
    <t>สถานศึกษามีหลักสูตรการ</t>
  </si>
  <si>
    <t>การศึกษาที่ดี</t>
  </si>
  <si>
    <t>ศูนย์พัฒนาเด็กเล็กมีหลัก</t>
  </si>
  <si>
    <t>สูตรสถานศึกษาตระหนักใน</t>
  </si>
  <si>
    <t xml:space="preserve">นอกเขตทั้งหมด ระยะทาง 2 กม. หมู่ที่ 10 </t>
  </si>
  <si>
    <t>ใช้ทุกครัวเรือน</t>
  </si>
  <si>
    <t>ติดตั้งไฟฟ้าแสงสว่างรอบหมู่บ้าน</t>
  </si>
  <si>
    <t>บ้านสันเทียะ  หมู่ที่ 1</t>
  </si>
  <si>
    <t xml:space="preserve">บ้านโนนหวาย   หมู่ที่ 4 </t>
  </si>
  <si>
    <t>บ้านโนนมะกอก   หมู่ที่ 3</t>
  </si>
  <si>
    <t xml:space="preserve">บ้านไร่    หมู่ที่ 7 </t>
  </si>
  <si>
    <t xml:space="preserve">บ้านใหม่     หมู่ที่ 12 </t>
  </si>
  <si>
    <t>บ้านดอนโบสถ์    หมู่ที่ 14</t>
  </si>
  <si>
    <t>บ้านม่วงหนองแต้   หมู่ที่ 16</t>
  </si>
  <si>
    <t>9.1 แผนงานรักษาความสงบภายใน</t>
  </si>
  <si>
    <t>9.2 แผนงานเคหะและชุมชน</t>
  </si>
  <si>
    <t xml:space="preserve">โครงการ 5ส. "สถาน่ที่ทำงาน น่าอยู่ </t>
  </si>
  <si>
    <t>น่าทำงาน"</t>
  </si>
  <si>
    <t>บริเวณโดยรอบ อบต.โนนไทย</t>
  </si>
  <si>
    <t>โครงการติดตั้งกล้องวงจรปิด  ภายใน</t>
  </si>
  <si>
    <t>โครงการติดตั้งระบบสัญญาณอินเตอร์</t>
  </si>
  <si>
    <t>เสริมสร้างพลเมืองดีวิถีประชาธิปไตย</t>
  </si>
  <si>
    <t>ประสิทธิภาพในการบริหารงานและการ</t>
  </si>
  <si>
    <t>พัฒนาท้องถิ่น</t>
  </si>
  <si>
    <t>ผู้บริหารสมาชิกสภาอบต.พนักงานส่วน</t>
  </si>
  <si>
    <t>โครงการปฐมนิเทศผู้ปกครอง</t>
  </si>
  <si>
    <t>เพื่อให้ผู้ปกครองมีมีส่วนร่วมในการพัฒนา</t>
  </si>
  <si>
    <t>ผู้ปกครองด์ก 55 คน</t>
  </si>
  <si>
    <t>ร้อยละ 80 ของผู้ปกครอง</t>
  </si>
  <si>
    <t>ผู้ปกครองมีส่วนร่วมในการ</t>
  </si>
  <si>
    <t>พัฒนาศูนย์พัฒนาเด็กเล็ก</t>
  </si>
  <si>
    <t>โครงการสายสัมพันธ์ บ้าน-ศูนย์เด็กเล็ก</t>
  </si>
  <si>
    <t>เพื่อให้ครูผู้ ผู้ปกครอง และเด็กนักเรียน</t>
  </si>
  <si>
    <t>มีความสัมพันธ์กันมากขึ้น</t>
  </si>
  <si>
    <t>เยี่ยมบ้านเด็ก 55 คน</t>
  </si>
  <si>
    <t xml:space="preserve">ครอบครัว ร้อยละ 80 ได้  </t>
  </si>
  <si>
    <t>รับการเยี่ยมชม</t>
  </si>
  <si>
    <t>ครู นักเรียน ผู้ปกครอง มี</t>
  </si>
  <si>
    <t>โครงการมุมประสบการณ์</t>
  </si>
  <si>
    <t>เพื่อให้เด็กมีพัฒนาการเรียนรู้สมวัย เกิด</t>
  </si>
  <si>
    <t>การเรียนรู้ผ่านกระบวนการเล่น</t>
  </si>
  <si>
    <t>ปีละ  1 กิจกรรม</t>
  </si>
  <si>
    <t>ร้อยละ 80 ของนักเรียน</t>
  </si>
  <si>
    <t>มีความรู้เพิ่มมากขึ้น</t>
  </si>
  <si>
    <t>เด็กมัพัฒนาการที่สมวัย เกิด</t>
  </si>
  <si>
    <t>การเรียนรู้มากขึ้น</t>
  </si>
  <si>
    <t>โครงการสนามเด็กเล่นของหนู</t>
  </si>
  <si>
    <t>เพื่อให้เด็กมีพัฒนาการกล้ามเนื้อมัดใหญ่</t>
  </si>
  <si>
    <t>และส่งเสริมด้านพัฒนาการด้านสังคม</t>
  </si>
  <si>
    <t>การเล่นร่วมกัน</t>
  </si>
  <si>
    <t>55 คน</t>
  </si>
  <si>
    <t>ร้อยละ 80 ของเด็กในศูนย์</t>
  </si>
  <si>
    <t>มีพัฒนาการดีขึ้น</t>
  </si>
  <si>
    <t>เด็กมีพัฒนาการกล้ามเนื้อ</t>
  </si>
  <si>
    <t>มัดใหญ่และได้รับการส่งเสริม</t>
  </si>
  <si>
    <t>ด้านสังคมเพิ่มขึค้น</t>
  </si>
  <si>
    <t>โครงการวันสำคัญ  วันไหว้ครู วันเข้าพรรษา</t>
  </si>
  <si>
    <t>วันแม่แห่งชาติ วันพ่อแห่งชาติ วันลอยกระทง</t>
  </si>
  <si>
    <t>ส่งท้ายปี</t>
  </si>
  <si>
    <t>เพื่อให้เด็ก ครู ผู้ปกครอง มีกิจกรรมการ</t>
  </si>
  <si>
    <t>มีส่วนร่วมกันมากขึ้น</t>
  </si>
  <si>
    <t>เด็กนักเรียนในศูนย์</t>
  </si>
  <si>
    <t>เด็กได้รับความรู้จากการ</t>
  </si>
  <si>
    <t>โครงการส่งเสริมคุณธรรม จริยธรรม สำหรับ</t>
  </si>
  <si>
    <t>เด็กเล็ก</t>
  </si>
  <si>
    <t>เพื่อปลูกผังคุณธรรม จริยธรรมให้กับเด็ก</t>
  </si>
  <si>
    <t>ร้อยละ  80 ของเด็กที่เข้า</t>
  </si>
  <si>
    <t>ร่วมกิจกรรม มีความรู้เรื่อง</t>
  </si>
  <si>
    <t>คุณธรรมจริยธรรม</t>
  </si>
  <si>
    <t>เด็กเล็กมีคุณธรรม จริยธรรม</t>
  </si>
  <si>
    <t>อันดี</t>
  </si>
  <si>
    <t>โครงการให้ครูผู้ดูแลเด็กทุกคน อบรมจาก</t>
  </si>
  <si>
    <t>หน่วยงานที่เกี่ยวข้อง</t>
  </si>
  <si>
    <t>เพื่อเพิ่มประสิทธิภาพของครูศูนย์เด็ก</t>
  </si>
  <si>
    <t>2 คน</t>
  </si>
  <si>
    <t>ครูที่เข้าร่วมอบรม มีความ</t>
  </si>
  <si>
    <t>รู้ความสามารถเพิ่มขึ้น</t>
  </si>
  <si>
    <t>ครูมีประสิทธิภาดในการ</t>
  </si>
  <si>
    <t>เรียนการสอนมากขึ้น</t>
  </si>
  <si>
    <t>โครงการศึกษาดูงานศูนย์เด็กเล็กต้นแบบ</t>
  </si>
  <si>
    <t>เพื่อพัฒนาศูนย์เด็กเล็กให้ทัดเทียมกับ</t>
  </si>
  <si>
    <t>ศูนย์เด็กเล็กต้นแบบ</t>
  </si>
  <si>
    <t>ครู คณะกรรมการบริหารศูนย์</t>
  </si>
  <si>
    <t>พัฒนาเด็กเลก</t>
  </si>
  <si>
    <t>โครงการได้รับความรู้เพิ่มขึ้น</t>
  </si>
  <si>
    <t>ครู มีประสิทธิภาพในการ</t>
  </si>
  <si>
    <t>โครงการอนามัยสิ่งแวดล้อมในศูนย์พัฒนา</t>
  </si>
  <si>
    <t>เด็กเล็ก (สปสช.)</t>
  </si>
  <si>
    <t>เพื่อให้เด็ก ผู้ปกครอง มีความรู้ ความ</t>
  </si>
  <si>
    <t>เข้าใจเกี่ยวกับอนามัยสิ่งแวดล้อมในศูนย์</t>
  </si>
  <si>
    <t>เด็ก และผู้ปกครอง 130 คน</t>
  </si>
  <si>
    <t>โครงการ ได้รับความรู้</t>
  </si>
  <si>
    <t>ผู้เข้าร่วมโครงการ มีความรู้</t>
  </si>
  <si>
    <t>ความเข้าใจเกี่ยวกับอนามัย</t>
  </si>
  <si>
    <t>สิ่งแวดล้อมฯ</t>
  </si>
  <si>
    <t>กองการศึกษา /</t>
  </si>
  <si>
    <t>โครงการน้ำดื่มสะอาด</t>
  </si>
  <si>
    <t>เพื่อให้เด็กในศูนย์มีน้ำที่สะอาดสำหรับ</t>
  </si>
  <si>
    <t>เด็กในสูนย์ทั้งหมด</t>
  </si>
  <si>
    <t>มีน้ำเพียงพอสำหรับเด็กใน</t>
  </si>
  <si>
    <t>ศุนย์พัฒนาเด็กเล็ก</t>
  </si>
  <si>
    <t>มีน้ำสะอาดเพียงพอกับ</t>
  </si>
  <si>
    <t>ความต้องการของโฏ</t>
  </si>
  <si>
    <t>โครงการปรับปรุงภูมิทัศน์โดยรอบของ</t>
  </si>
  <si>
    <t>เพื่อจัดบรรยากาศ สิ่งแวดล้อมภายนอก</t>
  </si>
  <si>
    <t>ห้องเรียนให้น่าอยู่</t>
  </si>
  <si>
    <t>ศูนย์พัฒนาเด็กเล็กทั้งสองแห่ง</t>
  </si>
  <si>
    <t>ศูนย์ฯเด็กมีภูมิทัศน์ที่น่าอยู่</t>
  </si>
  <si>
    <t>ศูนย์พัฒนาเด็กเล็กมีความ</t>
  </si>
  <si>
    <t>ศูนย์ฯโนนไทย /</t>
  </si>
  <si>
    <t>หลักร้อย</t>
  </si>
  <si>
    <t>กองการศึกษา/</t>
  </si>
  <si>
    <t>ศูนย์พัฒนาเด็กเล็กฯ</t>
  </si>
  <si>
    <t xml:space="preserve">โครงการจัดหาอาหารกลางวันเด็กฯ </t>
  </si>
  <si>
    <t>โครงการจัดซื้อยาสามัญประจำบ้าน  สำหรับ</t>
  </si>
  <si>
    <t>เพื่อให้เด็กในศูนย์ มียารักษาโรคใช้ใน</t>
  </si>
  <si>
    <t>ศุนย์เด็ก</t>
  </si>
  <si>
    <t>เด็กในศูนย์ที่เจ็บปวย ได้รับ</t>
  </si>
  <si>
    <t>ยารักษาโรคอย่างทันท่วงที</t>
  </si>
  <si>
    <t>เด็กในศูนย์มีสุขภาพแข็งแรง</t>
  </si>
  <si>
    <t>โครงการก่อสร้างแท่น คสล. พร้อมเสาธงชาติ</t>
  </si>
  <si>
    <t>ประจำสถานศึกษา</t>
  </si>
  <si>
    <t>สถาบันชาติ ศาสนา พระมหากษัตรย์</t>
  </si>
  <si>
    <t>เพื่อปลูกฝังเด็กในศูนย์ ความรู้เกี่ยวกับ</t>
  </si>
  <si>
    <t>ศูนย์พัฒนาเด็กเล็กทั้ง</t>
  </si>
  <si>
    <t>สองแห่ง</t>
  </si>
  <si>
    <t>เด็กรู้จักสถาบันชาติ ศาสนา</t>
  </si>
  <si>
    <t>พระมหากษัตรย์มากขึ้น</t>
  </si>
  <si>
    <t>โครงการจัดหาเครื่องมือ อุปกรณ์ป้องกัน</t>
  </si>
  <si>
    <t xml:space="preserve">อุบัติภัยด้านต่าง ๆ </t>
  </si>
  <si>
    <t>เพื่อจัดหาอุปกรณ์ไว้สำหรับป้องกัน</t>
  </si>
  <si>
    <t>อุบัติภัยที่จะเกิดขึ้น</t>
  </si>
  <si>
    <t>ศูนย์พัฒนาเด็กเล็กมีอุปกรณ์</t>
  </si>
  <si>
    <t>สำหรับป้องกันอุบัติภัย</t>
  </si>
  <si>
    <t>โครงการเล่านิทานวันละเรื่อง</t>
  </si>
  <si>
    <t>เพื่อสร้างความสัมพันธ์อันดีระหว่างเด็ก</t>
  </si>
  <si>
    <t>ผู้ปกครอง และครู</t>
  </si>
  <si>
    <t>ครู เด็กนักเรียน ผู้ปกรองและ</t>
  </si>
  <si>
    <t>พระสงฆ์ หรือปราชญ์ชาวบ้าน</t>
  </si>
  <si>
    <t>เด็กในศูนย์ฯ มีความเข้าใจ</t>
  </si>
  <si>
    <t>และรักในการฟัง</t>
  </si>
  <si>
    <t>เด็กมีความสนใจการฟัง</t>
  </si>
  <si>
    <t xml:space="preserve">โครงการหนูน้อยฟันดี </t>
  </si>
  <si>
    <t>เพื่อเสริมสร้างพฤติกรรมด้านสุขอนามัย</t>
  </si>
  <si>
    <t>ในการแปรงฟันที่ถูกต้อง</t>
  </si>
  <si>
    <t>เด็กในศูนย์พัฒนาฯทั้งสองแห่ง</t>
  </si>
  <si>
    <t>เด็กในศูนย์มีสุขภาพอนามัย</t>
  </si>
  <si>
    <t>ช่องปากที่ดี</t>
  </si>
  <si>
    <t>เด็กมีความรู้เกี่ยวกับการรักษา</t>
  </si>
  <si>
    <t>สุขภาพช่องปากมากขึ้น</t>
  </si>
  <si>
    <t>โครงการส่งเสริมโภชนาการในเด็กปฐมวัย</t>
  </si>
  <si>
    <t>เพื่อส่งเสริมการรับประทานอาหารที่ถูก</t>
  </si>
  <si>
    <t>หลักโภชนาการ</t>
  </si>
  <si>
    <t>เด็กมีสุขภาพแข็งแรง และรู้</t>
  </si>
  <si>
    <t>จักโภชนาการที่ถูกต้อง</t>
  </si>
  <si>
    <t>โครงการควบคุมโรคติดต่อ</t>
  </si>
  <si>
    <t>เพื่อจัดหาวัสดุ อุปกรณ์หรือมาตรการใน</t>
  </si>
  <si>
    <t>การควบคุมและป้องกันโรคติดต่อ</t>
  </si>
  <si>
    <t>และรู้จักป้องกันโรคติดต่อ</t>
  </si>
  <si>
    <t>โครงการประชุมคณะกรรมการศูนย์ฯ</t>
  </si>
  <si>
    <t>เพื่อแจ้งนโยบายการบริหารและแนวทาง</t>
  </si>
  <si>
    <t>กระบวนการจัดการเรียนการสอน</t>
  </si>
  <si>
    <t>คณะกรรมการ ศพด.ทั้งสองแห่ง</t>
  </si>
  <si>
    <t>ประชุมมีความเข้าใจนโยบาย</t>
  </si>
  <si>
    <t>คณะกรรมการ ศพด. ได้รับ</t>
  </si>
  <si>
    <t>ทราบแนวทางการบริหาร</t>
  </si>
  <si>
    <t>เพื่อระดมความคิดเห็นในการวางแผนงาน</t>
  </si>
  <si>
    <t>การร่วมมือการประกันคุณภาพการศึกษา</t>
  </si>
  <si>
    <t>ศูนย์ฯได้รับมาตรฐานที่ดี</t>
  </si>
  <si>
    <t>การเรียนการสอนของศูนย์ฯ</t>
  </si>
  <si>
    <t>มีคุณภาพมากขึ้น</t>
  </si>
  <si>
    <t>โครงการจัดเวทีแลกเปลี่ยนประบการณ์</t>
  </si>
  <si>
    <t>ส่งเสริมและพัฒนาเด็กปฐมวัย</t>
  </si>
  <si>
    <t>เพื่อพบปะแลกเปลี่ยนประสบการณ์</t>
  </si>
  <si>
    <t>ที่เกี่ยวกับการปฏิบัติงาน</t>
  </si>
  <si>
    <t>เครือข่ายหัวหน้าศูนย์เด็ก</t>
  </si>
  <si>
    <t>หัวหน้าศูนย์ที่เข้าร่วม มี</t>
  </si>
  <si>
    <t>ความรู้เพิ่มขึ้น</t>
  </si>
  <si>
    <t>หัวหน้าศูนย์ฯ  มีความรู้เพิ่ม</t>
  </si>
  <si>
    <t>10.1 แผนงานการศาสนา วัฒนธรรมและนันทนาการ</t>
  </si>
  <si>
    <t>ม.15</t>
  </si>
  <si>
    <t>ม.14</t>
  </si>
  <si>
    <t>ม.13(18)</t>
  </si>
  <si>
    <t>ม.12(23)</t>
  </si>
  <si>
    <t>641,500</t>
  </si>
  <si>
    <t>641500</t>
  </si>
  <si>
    <t xml:space="preserve">บ้านใหม่  หมู่ที่ 12  </t>
  </si>
  <si>
    <t>ม.12(22)</t>
  </si>
  <si>
    <t>ม.12(21)</t>
  </si>
  <si>
    <t>ม.9(22)</t>
  </si>
  <si>
    <t>ม.9(20)</t>
  </si>
  <si>
    <t xml:space="preserve">ขุดลอกสรสะหนองไทร ขนาด 3ไร่ </t>
  </si>
  <si>
    <t>บ้านหลักร้อย หมุ่ที่ 9  (เกินศักยภาพ)</t>
  </si>
  <si>
    <t>ม.9(19)</t>
  </si>
  <si>
    <t>ม.9(18)</t>
  </si>
  <si>
    <t>ม.7(14)</t>
  </si>
  <si>
    <t>ม.6(15)</t>
  </si>
  <si>
    <t>(โครงการเกินศักยภาพ)</t>
  </si>
  <si>
    <t>ม.5 (19)</t>
  </si>
  <si>
    <t>ม.4</t>
  </si>
  <si>
    <t>ม.16(เพิ่ม)</t>
  </si>
  <si>
    <t>เชื่อมต.มะค่า ขนาด 5x3800 เมตร</t>
  </si>
  <si>
    <t xml:space="preserve">ม่วงหนองแต้ เชื่อมตำบลมะค่า </t>
  </si>
  <si>
    <t>ก่อสร้งถนนลาดยางจากบ้านม่วงหนองแต้</t>
  </si>
  <si>
    <t>ม.13(21)</t>
  </si>
  <si>
    <t>ม.13(20)</t>
  </si>
  <si>
    <t>ม.13(19)</t>
  </si>
  <si>
    <t>ม.12(เพิ่ม)</t>
  </si>
  <si>
    <t>ตำบลสายออ ขนาด 4x700x0.15ม.</t>
  </si>
  <si>
    <t>เชื่อตำบลสายออ  บ้านใหม่  หมู่ที่ 12</t>
  </si>
  <si>
    <t>ก่อสร้างถนน คสล. จากนานางสมัย เชื่อม</t>
  </si>
  <si>
    <t>โครงการก่อสร้างถนน คสล.จากนานางสมัย</t>
  </si>
  <si>
    <t>หมู่ที่ 12  บ้านใหม่</t>
  </si>
  <si>
    <t>เชื่อมต.มะค่า ระยะทาง 2400 เมตร</t>
  </si>
  <si>
    <t>บ้านใหม่ เชื่อมตำบลมะค่า</t>
  </si>
  <si>
    <t>ก่อสร้างถนน ลาดยาง จากหน้าวัดบ้านใหม่</t>
  </si>
  <si>
    <t>โครงการก่อสร้างถนนลาดยาง จากหน้าวัด</t>
  </si>
  <si>
    <t>หมู่ที่ 11 (เกินศักยภาพ)</t>
  </si>
  <si>
    <t>ม.11(13(</t>
  </si>
  <si>
    <t>ม.10(8)</t>
  </si>
  <si>
    <t>น้ำอุปโภคบริโภค</t>
  </si>
  <si>
    <t>ประชาชนในหมู่บ้านมีน้ำใช้อย่างทั่วถึ</t>
  </si>
  <si>
    <t>บ้านโนนพริก หมู่ที่10</t>
  </si>
  <si>
    <t>เพื่อให้หมู่บ้านมีประปาหมู่บ้านเพื่อให้</t>
  </si>
  <si>
    <t>โครงการก่อสร้างระบบประปาหมู่บ้าน</t>
  </si>
  <si>
    <t>บ้านหลักร้อย หมู่ที่  9 (ลำดับที่ 13)</t>
  </si>
  <si>
    <t>ม.9(13)</t>
  </si>
  <si>
    <t>บ้านจาน ต.กำปัง กว้าง 4ม. ยาว 2500</t>
  </si>
  <si>
    <t xml:space="preserve">นายสง่า - บ้านจาน ต.กำปัง </t>
  </si>
  <si>
    <t>ก่อสร้างถนนลาดยาง จากนานายสง่า-</t>
  </si>
  <si>
    <t>โครงการก่อสร้างถนนลาดยาง จากนา</t>
  </si>
  <si>
    <t>เหมะสม</t>
  </si>
  <si>
    <t>ที่เหมาะสม</t>
  </si>
  <si>
    <t>อาคารสถานที่เรียนที่</t>
  </si>
  <si>
    <t>วัดป่าหลักร้อย มีอาคารเรียน</t>
  </si>
  <si>
    <t xml:space="preserve">วัดป่าหลักร้อย </t>
  </si>
  <si>
    <t>ศูนย์พัฒนาเด็กเล็ก มี</t>
  </si>
  <si>
    <t xml:space="preserve">ก่อสร้างอาคารศูนย์พัฒนาเด็กเล็ก </t>
  </si>
  <si>
    <t>เพื่อให้เด็กในศูนย์พัฒนาเด็กล้ก</t>
  </si>
  <si>
    <t>โครงการก่อสร้างอาคารศูนย์พัฒนาเด็กเล็ก</t>
  </si>
  <si>
    <t>หมู่ที่  9 (เกินศักยภาพ)</t>
  </si>
  <si>
    <t>ถึงบ้านนางสงวน ขนาด3.5.700.x010ม.</t>
  </si>
  <si>
    <t xml:space="preserve">นางไพร-บ้านนางสงวน บ้านหลักร้อย </t>
  </si>
  <si>
    <t>ม.9(21)</t>
  </si>
  <si>
    <t>บ้านดอน ต.ด่านจากและจากนานางไพร</t>
  </si>
  <si>
    <t>ม.8(10)</t>
  </si>
  <si>
    <t>ม.7(15)</t>
  </si>
  <si>
    <t xml:space="preserve">บ้านไร่เชื่อมต่อต.สำโรง บ้านไร่  หมู่ที่ 7 </t>
  </si>
  <si>
    <t>ขนาด 4x500x0.05 ม.</t>
  </si>
  <si>
    <t>บ้านไร่ หมู่ที่ 7   (ลำดับที่ 12 )</t>
  </si>
  <si>
    <t>ศาลตาปู่ โดยลาดยางทับของเดิม</t>
  </si>
  <si>
    <t xml:space="preserve">ศาลตาปุ่ โดยลาดยางทับคอนกรีตเดิม </t>
  </si>
  <si>
    <t>ม.7 (12)</t>
  </si>
  <si>
    <t>ปรับปรุงถนน คสล.สายหน้าวัดถึง</t>
  </si>
  <si>
    <t>โครงการปรับปรุงถนน คสล. สายหน้าวัดถึง</t>
  </si>
  <si>
    <t xml:space="preserve">ด่านกรงกราง หมู่6 -บ้านไร่ หมู่ที่ 7  </t>
  </si>
  <si>
    <t>โครงการก่อสร้างสะพานเชื่อมระหว่างหมู่บ้าน</t>
  </si>
  <si>
    <t>ม.7(1)</t>
  </si>
  <si>
    <t>ม.6(17)</t>
  </si>
  <si>
    <t>ม.6(16)</t>
  </si>
  <si>
    <t>บ้านโคกพรม หมุ่ที่ 5 (เกินศักยภาพ)</t>
  </si>
  <si>
    <t>ม.5(21)</t>
  </si>
  <si>
    <t>ม.5(20)</t>
  </si>
  <si>
    <t>ม.3</t>
  </si>
  <si>
    <t>พร้อมตีเส้นจราจร ขนาด 2000x6x0.50</t>
  </si>
  <si>
    <t>ม.2</t>
  </si>
  <si>
    <t xml:space="preserve">   1.1 แผนงานเคหะและชุมชน</t>
  </si>
  <si>
    <t>1. ยุทธศาสตร์ด้านโครงสร้างพื้นฐาน</t>
  </si>
  <si>
    <t>ข. ยุทธศาสตร์การพัฒนาขององค์กรปกครองส่วนท้องถิ่นในเขตจังหวัดที่ 6 ยุทธศาสตร์ด้านการพัฒนาโครงสร้างพื้นฐาน</t>
  </si>
  <si>
    <t>ก. ยุทธศาสตร์จังหวัดที่ 2 ยกระดับสังคมให้เป็นเมืองน่าอยู่</t>
  </si>
  <si>
    <t xml:space="preserve">องค์การบริหารส่วนตำบลโนนไทย  อำเภอโนนไทย  จังหวัดนครราชสีมา </t>
  </si>
  <si>
    <t>สำหรับ ประสานโครงการพัฒนา องค์การบริหารส่วนจังหวัด</t>
  </si>
  <si>
    <t xml:space="preserve">    10.1แผนงานการศาสนา วัฒนธรรมและนันทนาการ</t>
  </si>
  <si>
    <t xml:space="preserve">    9.2 แผนงานเคหะและชุมชน</t>
  </si>
  <si>
    <t xml:space="preserve">    9.1 แผนงานรักษาความสงบภายใน</t>
  </si>
  <si>
    <t xml:space="preserve">    8.2 แผนงานการศาสนา วัฒนธรรมและนันทนาการ</t>
  </si>
  <si>
    <t xml:space="preserve">    8.1 แผนงานสร้างความเข้มแข็งของชุมชน</t>
  </si>
  <si>
    <t xml:space="preserve">    7.3 แผนงานงบกลาง</t>
  </si>
  <si>
    <t xml:space="preserve">    7.2 แผนงานสร้างความเข้มแข็งของชุมชน</t>
  </si>
  <si>
    <t xml:space="preserve">    7.1 แผนงานสังคมสงเคราะห์</t>
  </si>
  <si>
    <t xml:space="preserve">    6.1 แผนงานการสาธารณสุข</t>
  </si>
  <si>
    <t>ปี พ.ศ. 2564</t>
  </si>
  <si>
    <t>ปี  2563</t>
  </si>
  <si>
    <t xml:space="preserve">    5.1 แผนงานการศึกษา</t>
  </si>
  <si>
    <t xml:space="preserve">    4.1แผนงานการเกษตร</t>
  </si>
  <si>
    <t xml:space="preserve">   3.1 แผนงานบริหารงานทั่วไป</t>
  </si>
  <si>
    <t xml:space="preserve">      2.1 แผนงานการเกษตร</t>
  </si>
  <si>
    <t xml:space="preserve">     1.1 แผนงานเคหะและชุมชน</t>
  </si>
  <si>
    <t>แผนพัฒนาท้องถิ่นสี่ปี  (พ.ศ. 2561  - 2564)</t>
  </si>
  <si>
    <t>โครงการปรับปรุงถนนคลส. โดยการลง</t>
  </si>
  <si>
    <t>แอสฟัลท์ติก ถนนสายหน้าโรงเรียนสายมิตร</t>
  </si>
  <si>
    <t xml:space="preserve">ถึงสี่แยกโนนหวาย </t>
  </si>
  <si>
    <t xml:space="preserve">ปรับปรุงถนน คสล.โดยการลงแอสฟัลติก </t>
  </si>
  <si>
    <t>สายหน้าโรงเรียนสายมิตร-สี่แยกโนนหวาย</t>
  </si>
  <si>
    <t>ขนาด 11</t>
  </si>
  <si>
    <t>จัดซื้อคอมพิวเตอร์โน้ตบุ๊คสำหรับงาน</t>
  </si>
  <si>
    <t>ประมวลผล</t>
  </si>
  <si>
    <t>จัดซื้อคอมพิวเตอร์สำหรับประมวลผล</t>
  </si>
  <si>
    <t>แบบที่ 2</t>
  </si>
  <si>
    <t>เกษตร/ ศึกษา/ สวัสดิการ</t>
  </si>
  <si>
    <t>จัดซื้อโต๊ะประชุมสภา สำหรับงาน</t>
  </si>
  <si>
    <t>กิจการสภา อบต.โนนไทย</t>
  </si>
  <si>
    <t>โครงการปรับปรุงห้องประชุมสภา องค์การ</t>
  </si>
  <si>
    <t>บริหารสวนตำบลโนนไทย</t>
  </si>
  <si>
    <t>เพื่อเพิ่มพูนความรู้ความสามารถของผู้</t>
  </si>
  <si>
    <t>บริหาร สมาชิกสภา อบต. พนักงานจ้าง</t>
  </si>
  <si>
    <t>หมู่บ้านในเขต ตำบลโนนไทย</t>
  </si>
  <si>
    <t>ดำเนินการปรับปรุงห้องประชุมสภา</t>
  </si>
  <si>
    <t>โครงการก่อสร้างลานตากผลผลิตทางการเกษตร</t>
  </si>
  <si>
    <t>เพื่อให้ประชาชนในหมู่บ้านมีพื้นที่ใน</t>
  </si>
  <si>
    <t>การตากผลผลิตทางการเกษตร</t>
  </si>
  <si>
    <t>ก่อสร้างลานตากผลผลิตทางการเกษตร</t>
  </si>
  <si>
    <t>ขนาด 3x850x0.10 ม.</t>
  </si>
  <si>
    <t>***งบปรมาณ</t>
  </si>
  <si>
    <t>***ทำงบ 250000</t>
  </si>
  <si>
    <t>ก่อสร้างฝายน้ำล้น(รถข้ามได้) บริเวณนา</t>
  </si>
  <si>
    <t>ร.ต.สมพงษ์  ขนาดกว้าง 17x19 ม.</t>
  </si>
  <si>
    <t>พร้อมวางท่อขนาด 0.40 ม.</t>
  </si>
  <si>
    <t>พร้อมวางท่อ ขนาด 0.40 ม. 3 จุด</t>
  </si>
  <si>
    <t>โครงการก่อสร้างถนน คสล. จากบ้านนางก้อม</t>
  </si>
  <si>
    <t xml:space="preserve">เชื่อมหมู่ 9 หลักร้อย  </t>
  </si>
  <si>
    <t>ก่อสร้างถนน คสล. เชื่อมระหว่างหมู่บ้าน</t>
  </si>
  <si>
    <t>สายบ้านนางก้อม บ้านโนนพัฒนา ถึง</t>
  </si>
  <si>
    <t>บ้านหลักร้อย หมู่ที่ 9  ขนาดกว้าง 5 เมตร</t>
  </si>
  <si>
    <t xml:space="preserve">บ้านโนนพัฒนา หมู่ที่ 15 </t>
  </si>
  <si>
    <t>โครงการก่อสร้างฝายน้ำล้น บริเวณหมู่บ้าน</t>
  </si>
  <si>
    <t xml:space="preserve">ม่วงหนองแต้ หมู่ที่ 16 </t>
  </si>
  <si>
    <t>ก่อสร้างฝายน้ำล้น 1 ฝาย</t>
  </si>
  <si>
    <t>ก่อสร้างถนนลูกรัง สายบ้านโคกน้อยเชื่อม</t>
  </si>
  <si>
    <t>ตำบลค้างพลู</t>
  </si>
  <si>
    <t>ก่อสร้างถนนลูกรัง สายบ้านโคกน้อย เชื่อม</t>
  </si>
  <si>
    <t>ก่อสร้างเหมือง คสล. จากบึงโคกพรมถึง</t>
  </si>
  <si>
    <t>นานายตู้ จันทวี วางท่อ 0.80 ม. จำนวน</t>
  </si>
  <si>
    <t xml:space="preserve">6 จุดๆละ 4ท่อน </t>
  </si>
  <si>
    <t>โครงการซ่อมแซมถนนทางเข้าหมู่บ้านหลักร้อย</t>
  </si>
  <si>
    <t xml:space="preserve">หมู่ที่ 9 </t>
  </si>
  <si>
    <t>ซ่อมแซมถนน คสล. บริเวณทางเข้า</t>
  </si>
  <si>
    <t xml:space="preserve">หมู่บ้านหลักร้อย หมู่ที่ 9 </t>
  </si>
  <si>
    <t>**เพิ่ม</t>
  </si>
  <si>
    <t>โครงการวางท่อบริเวณลำห้วยสันเทียะ พร้อมดาด</t>
  </si>
  <si>
    <t>จำนวน 3 จุด บ้านโนนพริก หมู่ที่ 10</t>
  </si>
  <si>
    <t>เพื่อมีทางสำหรับเดินน้ำ ระบายน้ำ</t>
  </si>
  <si>
    <t>ลงสู่ลำห้วยสันเทียะ</t>
  </si>
  <si>
    <t>วางท่อลำห้วยสันเทียะ จำนวน 3 จุด</t>
  </si>
  <si>
    <t>1 บริเวณนานายไสว ธัญญานน</t>
  </si>
  <si>
    <t>2 นานายแสวง  3 นานายจรูญ ภพสันเทียะ</t>
  </si>
  <si>
    <t>วางท่อขนาด 60 ซ.ม. พร้อมดาดหน้าหลัง</t>
  </si>
  <si>
    <t>โครงการขยายเขตประปา บริเวณนานายสำราญ</t>
  </si>
  <si>
    <t xml:space="preserve">ถึงนานายมานพ หลอดคำ  </t>
  </si>
  <si>
    <t>เพื่อให้ประชาชนมีน้ำประปาใช้</t>
  </si>
  <si>
    <t>ขยายเขตประปา บริเวณนานายสำราญ</t>
  </si>
  <si>
    <t>ถึงนานายมานพ หลอดคำ</t>
  </si>
  <si>
    <t>ใช้ครบทุกหลังคาเรือน</t>
  </si>
  <si>
    <t>***เพิ่ม</t>
  </si>
  <si>
    <t>ก่อสร้างถสส คสล.สายหลังประปา - ลำห้วยสวาย</t>
  </si>
  <si>
    <t>ก่อสร้างถนน คสล. สายหลังระปา ไป</t>
  </si>
  <si>
    <t xml:space="preserve">ลำห้วยสวาย </t>
  </si>
  <si>
    <t>จำนวนถนนเพิ่มขึ้น</t>
  </si>
  <si>
    <t>สามารถระบายน้ำ</t>
  </si>
  <si>
    <t>ที่ท่วมขังได้เร็วขึ้น</t>
  </si>
  <si>
    <t>จำนวนครัวเรือนที่มี</t>
  </si>
  <si>
    <t>น้ำประปาใช้เพิ่มขึ้น</t>
  </si>
  <si>
    <t>ติดตั้งกล้องวงจรปิด CCTV จำนวน5 จุด</t>
  </si>
  <si>
    <t>ความปลอดภัยในการดำเนินชีวิต</t>
  </si>
  <si>
    <t>พร้อมเดินสาย</t>
  </si>
  <si>
    <t xml:space="preserve">ลำโพง 3 จุด (คุ้ม8,คุ้ม2,คุ้ม5) </t>
  </si>
  <si>
    <t>มีน้ำใช้อุปโภค</t>
  </si>
  <si>
    <t>บริโภคเพิ่มขึ้น</t>
  </si>
  <si>
    <t>ประชาชนมีน้ำใช้เพียง</t>
  </si>
  <si>
    <t>พอสำหรับอุปโภค</t>
  </si>
  <si>
    <t>บริโภค การเกษตร</t>
  </si>
  <si>
    <t>จำนวนฝายชะลอน้ำ</t>
  </si>
  <si>
    <t>ชุมชน สตรีแม่บ้าน ตำบลโนนไทย</t>
  </si>
  <si>
    <t>โครงการค่ายโนนไทยสายใยรักแห่ง</t>
  </si>
  <si>
    <t>โครงการส่งเสริมการปลูกต้นไม้ยืนต้น</t>
  </si>
  <si>
    <t>โครงการแปลงเรียนรู้เศรษฐกิจพอเพียง</t>
  </si>
  <si>
    <t>ปรับปรุงศูนย์บริการ และถ่ายทอด</t>
  </si>
  <si>
    <t>เทคโนโลยีทางการเกษตรประจำตำบล</t>
  </si>
  <si>
    <t xml:space="preserve">สป. / กองช่าง </t>
  </si>
  <si>
    <t>เน็ต wifi ภายในอาคารสำนักงาน</t>
  </si>
  <si>
    <t xml:space="preserve">ติดตั้งระบบอินเตอร์เน็ต wifi </t>
  </si>
  <si>
    <t>โครงการปรับปรุงอาคารสำนักปลัด /กองช่าง</t>
  </si>
  <si>
    <t>สำนักปลัด / กองช่าง</t>
  </si>
  <si>
    <t xml:space="preserve">โครงการอบรมให้ความรู้เกี่ยวกับกฎหมาย </t>
  </si>
  <si>
    <t>ให้กับประชาชน ผู้นำชุมชน และพนักงาน</t>
  </si>
  <si>
    <t xml:space="preserve">สาธารณภัย </t>
  </si>
  <si>
    <t>โครงการซ้อมแผนป้องกันและบรรเทา</t>
  </si>
  <si>
    <t>โครงการจัดงานเฉลิมพระเกียรติสมเด็จ</t>
  </si>
  <si>
    <t>พระเทพรัตนราชสุดาฯ สยามบรมราชกุมารี</t>
  </si>
  <si>
    <t xml:space="preserve">ของทางราชการ </t>
  </si>
  <si>
    <t>โครงการอบรมเชิงปฏิบัติการ เรื่องแนวทาง</t>
  </si>
  <si>
    <t>การจัดวางระบบการบริหารความเสี่ยง และ</t>
  </si>
  <si>
    <t>การประเมินผลการควบคุมภายใน และเรื่อง</t>
  </si>
  <si>
    <t>วินัยทางงบประมาณและการคลัง</t>
  </si>
  <si>
    <t>เพื่อเพิ่มความรู้ให้กับเจ้าหน้าที่ที่</t>
  </si>
  <si>
    <t>ปฏิบัติงานให้ ทำงานได้ถูกต้อง</t>
  </si>
  <si>
    <t>ผู้บริหาร สมาชิก  อบต.โนนไทย</t>
  </si>
  <si>
    <t>และพนักงาน</t>
  </si>
  <si>
    <t>ผู้เข้ารับการอบรมมี</t>
  </si>
  <si>
    <t>ความรู้เพิ่มขึ้</t>
  </si>
  <si>
    <t>การปฏิบัติงานมีความถูกต้อง</t>
  </si>
  <si>
    <t xml:space="preserve">สำนักปลัด / </t>
  </si>
  <si>
    <t>ตรวจสอบภายใน</t>
  </si>
  <si>
    <t xml:space="preserve">โครงการก่อสร้างอ่างล้างหน้า แปรงฟัน  </t>
  </si>
  <si>
    <t>สูนย์พัฒนาเด็กเล็ก อบต.โนนไทย</t>
  </si>
  <si>
    <t>เพื่อเสริมสร้างสุขอนามัยช่องปากที่ดี</t>
  </si>
  <si>
    <t xml:space="preserve">ให้กับเด็กในศูนย์พัฒนาเด็กเล็ก </t>
  </si>
  <si>
    <t>ก่อสร้างอ่างล้างหน้า แปรงฟัน</t>
  </si>
  <si>
    <t>เด็กในศูนย์  แปรงฟันได้</t>
  </si>
  <si>
    <t>อย่างสะอาด และถูกต้อง</t>
  </si>
  <si>
    <t>เด็กมีสุขภาพช่องปากที่</t>
  </si>
  <si>
    <t>สะอาด ฟันไม่ผุ</t>
  </si>
  <si>
    <t>โครงการอบรมเพิ่มความรู้เพื่อ</t>
  </si>
  <si>
    <t xml:space="preserve">โครงการต่อเติมรางน้ำอาคารเอนกประสงค์  </t>
  </si>
  <si>
    <t xml:space="preserve">(ศูนย์วัดหลักร้อย) </t>
  </si>
  <si>
    <t>เพื่อให้ศูนย์เด็ก มีอาคารสำหรับการ</t>
  </si>
  <si>
    <t>เรียนการสอนที่เพียงพอ และเหมาะสม</t>
  </si>
  <si>
    <t>ก่อสร้างอาคารศูนย์พัฒนา</t>
  </si>
  <si>
    <t>เด็กเล็ก วัดหักร้อย</t>
  </si>
  <si>
    <t>มีอาคารศูนย์เด็กเพิ่มขึ้น</t>
  </si>
  <si>
    <t>เด็กมีสถานที่สำหรับการ</t>
  </si>
  <si>
    <t>เรียนการสอนที่เหมะสม</t>
  </si>
  <si>
    <t>โครงการส่งเสริมคุณภาพชีวิต ผู้สูงอายุ</t>
  </si>
  <si>
    <t xml:space="preserve"> สตรี ผู้มีรายได้น้อย และผู้ด้อย</t>
  </si>
  <si>
    <t>กล้องถ่ายภาพนิ่ง ระบบดิจิตอล</t>
  </si>
  <si>
    <t>เพื่อใช้ในงานกองช่าง อบต.โนนไทย</t>
  </si>
  <si>
    <t>จำนวน 1 ตัว</t>
  </si>
  <si>
    <t xml:space="preserve">กล้องถ่ายภาพนิ่ง </t>
  </si>
  <si>
    <t>มีอุปกรณ์สำหรับใช้ในการ</t>
  </si>
  <si>
    <t>ทำงานอย่างเพียงพอ</t>
  </si>
  <si>
    <t xml:space="preserve">กองช่าง </t>
  </si>
  <si>
    <t xml:space="preserve">โครงการปรับปรุงภูมิทัศน์โดยรอบ </t>
  </si>
  <si>
    <r>
      <t xml:space="preserve">ถึงบ้านลุงมา  ขนาด </t>
    </r>
    <r>
      <rPr>
        <sz val="12"/>
        <rFont val="TH SarabunPSK"/>
        <family val="2"/>
      </rPr>
      <t>3</t>
    </r>
    <r>
      <rPr>
        <sz val="12"/>
        <color indexed="8"/>
        <rFont val="TH SarabunPSK"/>
        <family val="2"/>
      </rPr>
      <t>x100x0.15 เมตร</t>
    </r>
  </si>
  <si>
    <r>
      <t xml:space="preserve">กุหลาบ-ทำนบตาเปีย ระยะทาง </t>
    </r>
    <r>
      <rPr>
        <sz val="12"/>
        <color rgb="FFFF0000"/>
        <rFont val="TH SarabunPSK"/>
        <family val="2"/>
      </rPr>
      <t>350</t>
    </r>
    <r>
      <rPr>
        <sz val="12"/>
        <color indexed="8"/>
        <rFont val="TH SarabunPSK"/>
        <family val="2"/>
      </rPr>
      <t xml:space="preserve"> ม. </t>
    </r>
  </si>
  <si>
    <r>
      <t>ถึงทำนบตาเปีย ขนาด 3.5x</t>
    </r>
    <r>
      <rPr>
        <sz val="12"/>
        <color rgb="FFFF0000"/>
        <rFont val="TH SarabunPSK"/>
        <family val="2"/>
      </rPr>
      <t>350</t>
    </r>
    <r>
      <rPr>
        <sz val="12"/>
        <color theme="1"/>
        <rFont val="TH SarabunPSK"/>
        <family val="2"/>
      </rPr>
      <t>x0.10 ม.</t>
    </r>
  </si>
  <si>
    <r>
      <t>นานายสมควร ขนาด  6x500x</t>
    </r>
    <r>
      <rPr>
        <sz val="12"/>
        <color rgb="FFFF0000"/>
        <rFont val="TH SarabunPSK"/>
        <family val="2"/>
      </rPr>
      <t>0.15</t>
    </r>
    <r>
      <rPr>
        <sz val="12"/>
        <color indexed="8"/>
        <rFont val="TH SarabunPSK"/>
        <family val="2"/>
      </rPr>
      <t xml:space="preserve"> ม.</t>
    </r>
  </si>
  <si>
    <r>
      <t xml:space="preserve">กุหลาบ-ทำนบตาเปีย ระยะทาง </t>
    </r>
    <r>
      <rPr>
        <sz val="12"/>
        <rFont val="TH SarabunPSK"/>
        <family val="2"/>
      </rPr>
      <t>350</t>
    </r>
    <r>
      <rPr>
        <sz val="12"/>
        <color indexed="8"/>
        <rFont val="TH SarabunPSK"/>
        <family val="2"/>
      </rPr>
      <t xml:space="preserve"> ม. </t>
    </r>
  </si>
  <si>
    <r>
      <t>ถึงทำนบตาเปีย ขนาด 3.5x</t>
    </r>
    <r>
      <rPr>
        <sz val="12"/>
        <rFont val="TH SarabunPSK"/>
        <family val="2"/>
      </rPr>
      <t>350</t>
    </r>
    <r>
      <rPr>
        <sz val="12"/>
        <color theme="1"/>
        <rFont val="TH SarabunPSK"/>
        <family val="2"/>
      </rPr>
      <t>x0.10 ม.</t>
    </r>
  </si>
  <si>
    <r>
      <t>(ต่อจากของเดิม) ขนาด 4x</t>
    </r>
    <r>
      <rPr>
        <sz val="12"/>
        <color rgb="FFFF0000"/>
        <rFont val="TH SarabunPSK"/>
        <family val="2"/>
      </rPr>
      <t>50</t>
    </r>
    <r>
      <rPr>
        <sz val="12"/>
        <color theme="1"/>
        <rFont val="TH SarabunPSK"/>
        <family val="2"/>
      </rPr>
      <t>x0.15</t>
    </r>
  </si>
  <si>
    <r>
      <t>ขนาด 5x</t>
    </r>
    <r>
      <rPr>
        <sz val="12"/>
        <color rgb="FFFF0000"/>
        <rFont val="TH SarabunPSK"/>
        <family val="2"/>
      </rPr>
      <t>100</t>
    </r>
    <r>
      <rPr>
        <sz val="12"/>
        <color theme="1"/>
        <rFont val="TH SarabunPSK"/>
        <family val="2"/>
      </rPr>
      <t>x0.15 เมตร พร้อมไหล่ทาง</t>
    </r>
  </si>
  <si>
    <r>
      <t>ถึงถนนใหญ่ ขนาด 4x</t>
    </r>
    <r>
      <rPr>
        <sz val="12"/>
        <color rgb="FFFF0000"/>
        <rFont val="TH SarabunPSK"/>
        <family val="2"/>
      </rPr>
      <t>50</t>
    </r>
    <r>
      <rPr>
        <sz val="12"/>
        <color indexed="8"/>
        <rFont val="TH SarabunPSK"/>
        <family val="2"/>
      </rPr>
      <t xml:space="preserve">x0.15 ม. </t>
    </r>
  </si>
  <si>
    <r>
      <t xml:space="preserve">ของเดิม)ขนาดกว้าง </t>
    </r>
    <r>
      <rPr>
        <sz val="12"/>
        <color rgb="FFFF0000"/>
        <rFont val="TH SarabunPSK"/>
        <family val="2"/>
      </rPr>
      <t>5</t>
    </r>
    <r>
      <rPr>
        <sz val="12"/>
        <color theme="1"/>
        <rFont val="TH SarabunPSK"/>
        <family val="2"/>
      </rPr>
      <t xml:space="preserve">x120x0.15 เมตร  </t>
    </r>
  </si>
  <si>
    <r>
      <t>ของเดิม) ขนาด  4x</t>
    </r>
    <r>
      <rPr>
        <sz val="12"/>
        <color rgb="FFFF0000"/>
        <rFont val="TH SarabunPSK"/>
        <family val="2"/>
      </rPr>
      <t>100</t>
    </r>
    <r>
      <rPr>
        <sz val="12"/>
        <color indexed="8"/>
        <rFont val="TH SarabunPSK"/>
        <family val="2"/>
      </rPr>
      <t>x0.15 ม.</t>
    </r>
  </si>
  <si>
    <r>
      <t>ใหญ่ ขนาด 4x</t>
    </r>
    <r>
      <rPr>
        <sz val="12"/>
        <color rgb="FFFF0000"/>
        <rFont val="TH SarabunPSK"/>
        <family val="2"/>
      </rPr>
      <t>150</t>
    </r>
    <r>
      <rPr>
        <sz val="12"/>
        <color indexed="8"/>
        <rFont val="TH SarabunPSK"/>
        <family val="2"/>
      </rPr>
      <t>x0.15 ม. พร้อมไหล่ทาง</t>
    </r>
  </si>
  <si>
    <r>
      <t>นางละมุน  ขนาด 3x</t>
    </r>
    <r>
      <rPr>
        <sz val="12"/>
        <color rgb="FFFF0000"/>
        <rFont val="TH SarabunPSK"/>
        <family val="2"/>
      </rPr>
      <t>150</t>
    </r>
    <r>
      <rPr>
        <sz val="12"/>
        <color theme="1"/>
        <rFont val="TH SarabunPSK"/>
        <family val="2"/>
      </rPr>
      <t>x0.15 ม. ไม่มีไหล่ทาง</t>
    </r>
  </si>
  <si>
    <r>
      <t>บ้านนางก้อม ขนาด 5x</t>
    </r>
    <r>
      <rPr>
        <sz val="12"/>
        <color rgb="FFFF0000"/>
        <rFont val="TH SarabunPSK"/>
        <family val="2"/>
      </rPr>
      <t>43</t>
    </r>
    <r>
      <rPr>
        <sz val="12"/>
        <color indexed="8"/>
        <rFont val="TH SarabunPSK"/>
        <family val="2"/>
      </rPr>
      <t xml:space="preserve">x0.15ม.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</si>
</sst>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12"/>
      <color indexed="8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u/>
      <sz val="12"/>
      <color indexed="8"/>
      <name val="TH SarabunPSK"/>
      <family val="2"/>
    </font>
    <font>
      <u/>
      <sz val="1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6"/>
      <color indexed="8"/>
      <name val="TH SarabunPSK"/>
      <family val="2"/>
    </font>
    <font>
      <b/>
      <sz val="12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915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7" fontId="4" fillId="0" borderId="0" xfId="1" applyNumberFormat="1" applyFont="1" applyFill="1" applyAlignment="1">
      <alignment vertical="center"/>
    </xf>
    <xf numFmtId="0" fontId="6" fillId="0" borderId="0" xfId="0" applyFont="1"/>
    <xf numFmtId="187" fontId="5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87" fontId="11" fillId="0" borderId="0" xfId="1" applyNumberFormat="1" applyFont="1"/>
    <xf numFmtId="0" fontId="11" fillId="0" borderId="0" xfId="0" applyFont="1" applyBorder="1"/>
    <xf numFmtId="187" fontId="11" fillId="0" borderId="0" xfId="1" applyNumberFormat="1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left"/>
    </xf>
    <xf numFmtId="3" fontId="13" fillId="0" borderId="15" xfId="0" applyNumberFormat="1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3" fontId="13" fillId="0" borderId="16" xfId="0" applyNumberFormat="1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87" fontId="12" fillId="0" borderId="0" xfId="1" applyNumberFormat="1" applyFont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3" fontId="14" fillId="0" borderId="0" xfId="0" applyNumberFormat="1" applyFont="1" applyFill="1" applyAlignment="1">
      <alignment horizontal="center"/>
    </xf>
    <xf numFmtId="0" fontId="12" fillId="0" borderId="13" xfId="0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3" fontId="13" fillId="0" borderId="0" xfId="0" applyNumberFormat="1" applyFont="1" applyBorder="1"/>
    <xf numFmtId="3" fontId="1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textRotation="180"/>
    </xf>
    <xf numFmtId="0" fontId="11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87" fontId="13" fillId="0" borderId="0" xfId="1" applyNumberFormat="1" applyFont="1" applyFill="1" applyBorder="1" applyAlignment="1">
      <alignment horizontal="center"/>
    </xf>
    <xf numFmtId="0" fontId="13" fillId="0" borderId="0" xfId="0" applyFont="1" applyBorder="1"/>
    <xf numFmtId="0" fontId="11" fillId="0" borderId="0" xfId="0" applyFont="1" applyBorder="1" applyAlignment="1">
      <alignment horizontal="center" vertical="center"/>
    </xf>
    <xf numFmtId="3" fontId="13" fillId="0" borderId="0" xfId="0" applyNumberFormat="1" applyFont="1" applyFill="1" applyBorder="1"/>
    <xf numFmtId="3" fontId="14" fillId="0" borderId="0" xfId="0" applyNumberFormat="1" applyFont="1" applyBorder="1" applyAlignment="1">
      <alignment horizontal="center"/>
    </xf>
    <xf numFmtId="0" fontId="12" fillId="0" borderId="0" xfId="0" applyFont="1" applyBorder="1"/>
    <xf numFmtId="187" fontId="12" fillId="0" borderId="0" xfId="1" applyNumberFormat="1" applyFont="1" applyBorder="1"/>
    <xf numFmtId="0" fontId="11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 textRotation="180"/>
    </xf>
    <xf numFmtId="187" fontId="13" fillId="0" borderId="0" xfId="1" applyNumberFormat="1" applyFont="1" applyBorder="1" applyAlignment="1">
      <alignment horizontal="center"/>
    </xf>
    <xf numFmtId="187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/>
    <xf numFmtId="0" fontId="11" fillId="0" borderId="0" xfId="3" applyFont="1"/>
    <xf numFmtId="0" fontId="11" fillId="0" borderId="0" xfId="3" applyFont="1" applyBorder="1"/>
    <xf numFmtId="0" fontId="13" fillId="0" borderId="1" xfId="3" applyFont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1" fillId="0" borderId="1" xfId="3" applyFont="1" applyFill="1" applyBorder="1" applyAlignment="1">
      <alignment horizontal="left"/>
    </xf>
    <xf numFmtId="0" fontId="13" fillId="0" borderId="1" xfId="3" applyFont="1" applyFill="1" applyBorder="1" applyAlignment="1">
      <alignment horizontal="center"/>
    </xf>
    <xf numFmtId="0" fontId="11" fillId="0" borderId="3" xfId="3" applyFont="1" applyFill="1" applyBorder="1" applyAlignment="1">
      <alignment horizontal="left"/>
    </xf>
    <xf numFmtId="3" fontId="13" fillId="0" borderId="3" xfId="3" applyNumberFormat="1" applyFont="1" applyFill="1" applyBorder="1" applyAlignment="1">
      <alignment horizontal="center"/>
    </xf>
    <xf numFmtId="187" fontId="13" fillId="0" borderId="3" xfId="1" applyNumberFormat="1" applyFont="1" applyFill="1" applyBorder="1" applyAlignment="1">
      <alignment horizontal="center"/>
    </xf>
    <xf numFmtId="0" fontId="11" fillId="0" borderId="4" xfId="3" applyFont="1" applyFill="1" applyBorder="1" applyAlignment="1">
      <alignment horizontal="center"/>
    </xf>
    <xf numFmtId="3" fontId="13" fillId="0" borderId="4" xfId="3" applyNumberFormat="1" applyFont="1" applyFill="1" applyBorder="1" applyAlignment="1">
      <alignment horizontal="center"/>
    </xf>
    <xf numFmtId="0" fontId="13" fillId="0" borderId="3" xfId="3" applyFont="1" applyFill="1" applyBorder="1" applyAlignment="1">
      <alignment horizontal="center"/>
    </xf>
    <xf numFmtId="3" fontId="13" fillId="0" borderId="0" xfId="3" applyNumberFormat="1" applyFont="1" applyAlignment="1">
      <alignment vertical="center"/>
    </xf>
    <xf numFmtId="0" fontId="13" fillId="0" borderId="3" xfId="1" applyNumberFormat="1" applyFont="1" applyFill="1" applyBorder="1" applyAlignment="1">
      <alignment horizontal="center"/>
    </xf>
    <xf numFmtId="1" fontId="13" fillId="0" borderId="3" xfId="1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3" fontId="13" fillId="0" borderId="0" xfId="3" applyNumberFormat="1" applyFont="1" applyFill="1" applyBorder="1" applyAlignment="1">
      <alignment horizontal="center"/>
    </xf>
    <xf numFmtId="3" fontId="13" fillId="0" borderId="1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/>
    </xf>
    <xf numFmtId="3" fontId="13" fillId="0" borderId="0" xfId="3" applyNumberFormat="1" applyFont="1" applyAlignment="1">
      <alignment horizontal="center" vertical="center"/>
    </xf>
    <xf numFmtId="3" fontId="13" fillId="0" borderId="3" xfId="3" applyNumberFormat="1" applyFont="1" applyBorder="1" applyAlignment="1">
      <alignment horizontal="center" vertical="center"/>
    </xf>
    <xf numFmtId="0" fontId="13" fillId="0" borderId="4" xfId="3" applyFont="1" applyFill="1" applyBorder="1" applyAlignment="1">
      <alignment horizontal="center"/>
    </xf>
    <xf numFmtId="0" fontId="12" fillId="0" borderId="13" xfId="3" applyFont="1" applyBorder="1" applyAlignment="1">
      <alignment horizontal="center"/>
    </xf>
    <xf numFmtId="3" fontId="14" fillId="0" borderId="13" xfId="3" applyNumberFormat="1" applyFont="1" applyBorder="1" applyAlignment="1">
      <alignment horizontal="center"/>
    </xf>
    <xf numFmtId="0" fontId="12" fillId="0" borderId="0" xfId="3" applyFont="1"/>
    <xf numFmtId="187" fontId="12" fillId="0" borderId="0" xfId="1" applyNumberFormat="1" applyFont="1"/>
    <xf numFmtId="0" fontId="11" fillId="0" borderId="0" xfId="3" applyFont="1" applyBorder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3" fontId="13" fillId="0" borderId="0" xfId="3" applyNumberFormat="1" applyFont="1" applyFill="1" applyBorder="1" applyAlignment="1">
      <alignment horizontal="center" vertical="center" textRotation="180"/>
    </xf>
    <xf numFmtId="0" fontId="13" fillId="0" borderId="0" xfId="3" applyFont="1" applyAlignment="1">
      <alignment horizontal="right" textRotation="180"/>
    </xf>
    <xf numFmtId="0" fontId="13" fillId="0" borderId="0" xfId="3" applyFont="1" applyAlignment="1">
      <alignment horizontal="center" vertical="center" textRotation="180"/>
    </xf>
    <xf numFmtId="187" fontId="13" fillId="0" borderId="0" xfId="1" applyNumberFormat="1" applyFont="1" applyAlignment="1">
      <alignment horizontal="center"/>
    </xf>
    <xf numFmtId="187" fontId="13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187" fontId="11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horizontal="center" vertical="center"/>
    </xf>
    <xf numFmtId="187" fontId="15" fillId="0" borderId="0" xfId="1" applyNumberFormat="1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7" fillId="0" borderId="0" xfId="1" applyNumberFormat="1" applyFont="1" applyFill="1" applyAlignment="1">
      <alignment horizontal="center" vertical="center"/>
    </xf>
    <xf numFmtId="187" fontId="17" fillId="0" borderId="0" xfId="1" applyNumberFormat="1" applyFont="1" applyFill="1" applyAlignment="1">
      <alignment horizontal="left" vertical="center"/>
    </xf>
    <xf numFmtId="187" fontId="11" fillId="0" borderId="1" xfId="1" applyNumberFormat="1" applyFont="1" applyFill="1" applyBorder="1" applyAlignment="1">
      <alignment horizontal="center" vertical="center"/>
    </xf>
    <xf numFmtId="187" fontId="11" fillId="0" borderId="2" xfId="1" applyNumberFormat="1" applyFont="1" applyFill="1" applyBorder="1" applyAlignment="1">
      <alignment horizontal="center" vertical="center"/>
    </xf>
    <xf numFmtId="49" fontId="11" fillId="0" borderId="4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87" fontId="19" fillId="0" borderId="1" xfId="1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87" fontId="11" fillId="0" borderId="1" xfId="1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187" fontId="11" fillId="0" borderId="3" xfId="1" applyNumberFormat="1" applyFont="1" applyFill="1" applyBorder="1" applyAlignment="1">
      <alignment horizontal="center" vertical="center"/>
    </xf>
    <xf numFmtId="187" fontId="11" fillId="0" borderId="3" xfId="1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87" fontId="19" fillId="0" borderId="3" xfId="1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87" fontId="19" fillId="0" borderId="5" xfId="1" applyNumberFormat="1" applyFont="1" applyBorder="1" applyAlignment="1">
      <alignment horizontal="center" vertical="center"/>
    </xf>
    <xf numFmtId="187" fontId="11" fillId="0" borderId="6" xfId="1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187" fontId="19" fillId="0" borderId="2" xfId="1" applyNumberFormat="1" applyFont="1" applyBorder="1" applyAlignment="1">
      <alignment horizontal="center" vertical="center"/>
    </xf>
    <xf numFmtId="187" fontId="11" fillId="0" borderId="2" xfId="1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3" fillId="0" borderId="0" xfId="0" applyFont="1" applyFill="1" applyAlignment="1">
      <alignment vertical="center"/>
    </xf>
    <xf numFmtId="187" fontId="19" fillId="0" borderId="3" xfId="1" applyNumberFormat="1" applyFont="1" applyBorder="1" applyAlignment="1">
      <alignment horizontal="center"/>
    </xf>
    <xf numFmtId="187" fontId="11" fillId="0" borderId="3" xfId="1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1" fillId="0" borderId="2" xfId="0" applyFont="1" applyFill="1" applyBorder="1"/>
    <xf numFmtId="0" fontId="19" fillId="0" borderId="2" xfId="0" applyFont="1" applyBorder="1" applyAlignment="1">
      <alignment horizontal="left"/>
    </xf>
    <xf numFmtId="187" fontId="19" fillId="0" borderId="2" xfId="1" applyNumberFormat="1" applyFont="1" applyBorder="1" applyAlignment="1">
      <alignment horizontal="center"/>
    </xf>
    <xf numFmtId="187" fontId="11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 vertical="center"/>
    </xf>
    <xf numFmtId="187" fontId="11" fillId="0" borderId="9" xfId="1" applyNumberFormat="1" applyFont="1" applyFill="1" applyBorder="1" applyAlignment="1">
      <alignment horizontal="left" vertical="top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87" fontId="19" fillId="0" borderId="7" xfId="1" applyNumberFormat="1" applyFont="1" applyBorder="1" applyAlignment="1">
      <alignment horizontal="center" vertical="center"/>
    </xf>
    <xf numFmtId="187" fontId="11" fillId="0" borderId="8" xfId="1" applyNumberFormat="1" applyFont="1" applyFill="1" applyBorder="1" applyAlignment="1">
      <alignment horizontal="left" vertical="center"/>
    </xf>
    <xf numFmtId="187" fontId="18" fillId="5" borderId="5" xfId="1" applyNumberFormat="1" applyFont="1" applyFill="1" applyBorder="1" applyAlignment="1">
      <alignment horizontal="center" vertical="center"/>
    </xf>
    <xf numFmtId="187" fontId="11" fillId="0" borderId="3" xfId="1" applyNumberFormat="1" applyFont="1" applyFill="1" applyBorder="1" applyAlignment="1">
      <alignment horizontal="left" vertical="top"/>
    </xf>
    <xf numFmtId="3" fontId="11" fillId="0" borderId="0" xfId="1" applyNumberFormat="1" applyFont="1" applyFill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187" fontId="11" fillId="0" borderId="6" xfId="1" applyNumberFormat="1" applyFont="1" applyFill="1" applyBorder="1" applyAlignment="1">
      <alignment horizontal="center" vertical="center"/>
    </xf>
    <xf numFmtId="187" fontId="11" fillId="0" borderId="5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87" fontId="11" fillId="0" borderId="7" xfId="1" applyNumberFormat="1" applyFont="1" applyFill="1" applyBorder="1" applyAlignment="1">
      <alignment horizontal="center" vertical="center"/>
    </xf>
    <xf numFmtId="187" fontId="11" fillId="0" borderId="2" xfId="1" applyNumberFormat="1" applyFont="1" applyFill="1" applyBorder="1" applyAlignment="1">
      <alignment horizontal="left" vertical="top"/>
    </xf>
    <xf numFmtId="49" fontId="11" fillId="0" borderId="11" xfId="1" applyNumberFormat="1" applyFont="1" applyFill="1" applyBorder="1" applyAlignment="1">
      <alignment horizontal="center" vertical="center"/>
    </xf>
    <xf numFmtId="187" fontId="11" fillId="0" borderId="8" xfId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187" fontId="11" fillId="0" borderId="11" xfId="1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87" fontId="19" fillId="0" borderId="10" xfId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87" fontId="11" fillId="0" borderId="1" xfId="1" applyNumberFormat="1" applyFont="1" applyFill="1" applyBorder="1" applyAlignment="1">
      <alignment horizontal="left" vertical="top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87" fontId="11" fillId="0" borderId="12" xfId="1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187" fontId="11" fillId="0" borderId="10" xfId="1" applyNumberFormat="1" applyFont="1" applyFill="1" applyBorder="1" applyAlignment="1">
      <alignment horizontal="center" vertical="center"/>
    </xf>
    <xf numFmtId="187" fontId="11" fillId="0" borderId="9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7" fontId="19" fillId="0" borderId="12" xfId="1" applyNumberFormat="1" applyFont="1" applyBorder="1" applyAlignment="1">
      <alignment horizontal="center" vertical="center"/>
    </xf>
    <xf numFmtId="187" fontId="19" fillId="0" borderId="0" xfId="1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/>
    <xf numFmtId="0" fontId="19" fillId="0" borderId="12" xfId="0" applyFont="1" applyBorder="1" applyAlignment="1">
      <alignment horizontal="left" vertical="center"/>
    </xf>
    <xf numFmtId="187" fontId="11" fillId="0" borderId="12" xfId="1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/>
    <xf numFmtId="0" fontId="19" fillId="0" borderId="11" xfId="0" applyFont="1" applyBorder="1" applyAlignment="1">
      <alignment horizontal="left" vertical="center"/>
    </xf>
    <xf numFmtId="187" fontId="19" fillId="0" borderId="11" xfId="1" applyNumberFormat="1" applyFont="1" applyBorder="1" applyAlignment="1">
      <alignment horizontal="center" vertical="center"/>
    </xf>
    <xf numFmtId="187" fontId="11" fillId="0" borderId="11" xfId="1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1" fillId="0" borderId="1" xfId="0" applyFont="1" applyFill="1" applyBorder="1"/>
    <xf numFmtId="0" fontId="18" fillId="5" borderId="3" xfId="0" applyFont="1" applyFill="1" applyBorder="1" applyAlignment="1">
      <alignment horizontal="center"/>
    </xf>
    <xf numFmtId="187" fontId="19" fillId="0" borderId="5" xfId="1" applyNumberFormat="1" applyFont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7" xfId="0" applyFont="1" applyFill="1" applyBorder="1"/>
    <xf numFmtId="187" fontId="19" fillId="0" borderId="7" xfId="1" applyNumberFormat="1" applyFont="1" applyBorder="1" applyAlignment="1">
      <alignment horizontal="center"/>
    </xf>
    <xf numFmtId="0" fontId="11" fillId="0" borderId="6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left" vertical="center"/>
    </xf>
    <xf numFmtId="187" fontId="11" fillId="0" borderId="18" xfId="1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87" fontId="19" fillId="0" borderId="10" xfId="1" applyNumberFormat="1" applyFont="1" applyBorder="1" applyAlignment="1">
      <alignment horizontal="right" vertical="top"/>
    </xf>
    <xf numFmtId="187" fontId="11" fillId="0" borderId="1" xfId="1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horizontal="right" vertical="top"/>
    </xf>
    <xf numFmtId="0" fontId="11" fillId="0" borderId="8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/>
    </xf>
    <xf numFmtId="0" fontId="11" fillId="5" borderId="10" xfId="0" applyFont="1" applyFill="1" applyBorder="1" applyAlignment="1">
      <alignment vertical="center"/>
    </xf>
    <xf numFmtId="187" fontId="19" fillId="0" borderId="1" xfId="1" applyNumberFormat="1" applyFont="1" applyBorder="1" applyAlignment="1">
      <alignment horizontal="right" vertical="top"/>
    </xf>
    <xf numFmtId="0" fontId="11" fillId="0" borderId="0" xfId="0" applyFont="1" applyFill="1" applyBorder="1"/>
    <xf numFmtId="0" fontId="11" fillId="0" borderId="8" xfId="0" applyFont="1" applyFill="1" applyBorder="1"/>
    <xf numFmtId="0" fontId="11" fillId="0" borderId="17" xfId="0" applyFont="1" applyFill="1" applyBorder="1" applyAlignment="1">
      <alignment vertical="center"/>
    </xf>
    <xf numFmtId="0" fontId="11" fillId="0" borderId="18" xfId="0" applyFont="1" applyFill="1" applyBorder="1"/>
    <xf numFmtId="0" fontId="11" fillId="0" borderId="19" xfId="0" applyFont="1" applyFill="1" applyBorder="1" applyAlignment="1">
      <alignment horizontal="center" vertical="center"/>
    </xf>
    <xf numFmtId="187" fontId="13" fillId="5" borderId="1" xfId="1" applyNumberFormat="1" applyFont="1" applyFill="1" applyBorder="1" applyAlignment="1">
      <alignment horizontal="center" vertical="center"/>
    </xf>
    <xf numFmtId="187" fontId="11" fillId="0" borderId="10" xfId="1" applyNumberFormat="1" applyFont="1" applyFill="1" applyBorder="1" applyAlignment="1">
      <alignment horizontal="left" vertical="center"/>
    </xf>
    <xf numFmtId="187" fontId="11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12" xfId="1" applyNumberFormat="1" applyFont="1" applyFill="1" applyBorder="1" applyAlignment="1">
      <alignment horizontal="right" vertical="center"/>
    </xf>
    <xf numFmtId="187" fontId="11" fillId="0" borderId="5" xfId="1" applyNumberFormat="1" applyFont="1" applyFill="1" applyBorder="1" applyAlignment="1">
      <alignment horizontal="left" vertical="center"/>
    </xf>
    <xf numFmtId="49" fontId="11" fillId="0" borderId="3" xfId="1" applyNumberFormat="1" applyFont="1" applyFill="1" applyBorder="1" applyAlignment="1">
      <alignment horizontal="right" vertical="center"/>
    </xf>
    <xf numFmtId="49" fontId="11" fillId="0" borderId="0" xfId="1" applyNumberFormat="1" applyFont="1" applyFill="1" applyBorder="1" applyAlignment="1">
      <alignment horizontal="right" vertical="center"/>
    </xf>
    <xf numFmtId="187" fontId="11" fillId="0" borderId="7" xfId="1" applyNumberFormat="1" applyFont="1" applyFill="1" applyBorder="1" applyAlignment="1">
      <alignment horizontal="left" vertical="center"/>
    </xf>
    <xf numFmtId="49" fontId="11" fillId="0" borderId="2" xfId="1" applyNumberFormat="1" applyFont="1" applyFill="1" applyBorder="1" applyAlignment="1">
      <alignment horizontal="right" vertical="center"/>
    </xf>
    <xf numFmtId="49" fontId="11" fillId="0" borderId="11" xfId="1" applyNumberFormat="1" applyFont="1" applyFill="1" applyBorder="1" applyAlignment="1">
      <alignment horizontal="right" vertical="center"/>
    </xf>
    <xf numFmtId="187" fontId="13" fillId="5" borderId="3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right" vertical="center"/>
    </xf>
    <xf numFmtId="187" fontId="19" fillId="0" borderId="1" xfId="1" applyNumberFormat="1" applyFont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187" fontId="19" fillId="0" borderId="3" xfId="1" applyNumberFormat="1" applyFont="1" applyBorder="1" applyAlignment="1">
      <alignment horizontal="right" vertical="center"/>
    </xf>
    <xf numFmtId="187" fontId="11" fillId="0" borderId="3" xfId="1" applyNumberFormat="1" applyFont="1" applyFill="1" applyBorder="1" applyAlignment="1">
      <alignment horizontal="right" vertical="center"/>
    </xf>
    <xf numFmtId="187" fontId="19" fillId="0" borderId="2" xfId="1" applyNumberFormat="1" applyFont="1" applyBorder="1" applyAlignment="1">
      <alignment horizontal="right" vertical="center"/>
    </xf>
    <xf numFmtId="187" fontId="11" fillId="0" borderId="2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187" fontId="19" fillId="0" borderId="1" xfId="1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87" fontId="18" fillId="5" borderId="1" xfId="1" applyNumberFormat="1" applyFont="1" applyFill="1" applyBorder="1" applyAlignment="1">
      <alignment horizontal="center" vertical="center"/>
    </xf>
    <xf numFmtId="187" fontId="11" fillId="0" borderId="12" xfId="1" applyNumberFormat="1" applyFont="1" applyFill="1" applyBorder="1" applyAlignment="1">
      <alignment vertical="top"/>
    </xf>
    <xf numFmtId="49" fontId="11" fillId="0" borderId="1" xfId="1" applyNumberFormat="1" applyFont="1" applyFill="1" applyBorder="1" applyAlignment="1">
      <alignment horizontal="center" vertical="center"/>
    </xf>
    <xf numFmtId="49" fontId="11" fillId="0" borderId="12" xfId="1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vertical="center"/>
    </xf>
    <xf numFmtId="4" fontId="11" fillId="0" borderId="3" xfId="1" applyNumberFormat="1" applyFont="1" applyFill="1" applyBorder="1" applyAlignment="1">
      <alignment horizontal="center" vertical="center"/>
    </xf>
    <xf numFmtId="187" fontId="11" fillId="0" borderId="11" xfId="1" applyNumberFormat="1" applyFont="1" applyFill="1" applyBorder="1" applyAlignment="1">
      <alignment vertical="center"/>
    </xf>
    <xf numFmtId="4" fontId="11" fillId="0" borderId="2" xfId="1" applyNumberFormat="1" applyFont="1" applyFill="1" applyBorder="1" applyAlignment="1">
      <alignment horizontal="center" vertical="center"/>
    </xf>
    <xf numFmtId="187" fontId="11" fillId="5" borderId="3" xfId="1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left" vertical="top"/>
    </xf>
    <xf numFmtId="49" fontId="11" fillId="0" borderId="3" xfId="1" applyNumberFormat="1" applyFont="1" applyFill="1" applyBorder="1" applyAlignment="1">
      <alignment horizontal="left" vertical="top"/>
    </xf>
    <xf numFmtId="49" fontId="11" fillId="0" borderId="0" xfId="1" applyNumberFormat="1" applyFont="1" applyFill="1" applyBorder="1" applyAlignment="1">
      <alignment horizontal="left" vertical="top"/>
    </xf>
    <xf numFmtId="49" fontId="11" fillId="0" borderId="3" xfId="1" applyNumberFormat="1" applyFont="1" applyFill="1" applyBorder="1" applyAlignment="1">
      <alignment horizontal="right" vertical="top"/>
    </xf>
    <xf numFmtId="4" fontId="11" fillId="0" borderId="3" xfId="1" applyNumberFormat="1" applyFont="1" applyFill="1" applyBorder="1" applyAlignment="1">
      <alignment horizontal="left" vertical="top"/>
    </xf>
    <xf numFmtId="187" fontId="11" fillId="0" borderId="11" xfId="1" applyNumberFormat="1" applyFont="1" applyFill="1" applyBorder="1" applyAlignment="1">
      <alignment horizontal="left" vertical="top"/>
    </xf>
    <xf numFmtId="4" fontId="11" fillId="0" borderId="2" xfId="1" applyNumberFormat="1" applyFont="1" applyFill="1" applyBorder="1" applyAlignment="1">
      <alignment horizontal="left" vertical="top"/>
    </xf>
    <xf numFmtId="49" fontId="11" fillId="0" borderId="2" xfId="1" applyNumberFormat="1" applyFont="1" applyFill="1" applyBorder="1" applyAlignment="1">
      <alignment horizontal="left" vertical="top"/>
    </xf>
    <xf numFmtId="49" fontId="11" fillId="0" borderId="11" xfId="1" applyNumberFormat="1" applyFont="1" applyFill="1" applyBorder="1" applyAlignment="1">
      <alignment horizontal="left" vertical="top"/>
    </xf>
    <xf numFmtId="49" fontId="11" fillId="0" borderId="2" xfId="1" applyNumberFormat="1" applyFont="1" applyFill="1" applyBorder="1" applyAlignment="1">
      <alignment horizontal="right" vertical="top"/>
    </xf>
    <xf numFmtId="187" fontId="11" fillId="5" borderId="1" xfId="1" applyNumberFormat="1" applyFont="1" applyFill="1" applyBorder="1" applyAlignment="1">
      <alignment horizontal="center" vertical="center"/>
    </xf>
    <xf numFmtId="187" fontId="18" fillId="0" borderId="1" xfId="1" applyNumberFormat="1" applyFont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2" xfId="1" applyNumberFormat="1" applyFont="1" applyFill="1" applyBorder="1" applyAlignment="1">
      <alignment horizontal="center" vertical="center"/>
    </xf>
    <xf numFmtId="187" fontId="18" fillId="0" borderId="1" xfId="1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87" fontId="11" fillId="0" borderId="12" xfId="1" applyNumberFormat="1" applyFont="1" applyFill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top"/>
    </xf>
    <xf numFmtId="49" fontId="11" fillId="0" borderId="12" xfId="1" applyNumberFormat="1" applyFont="1" applyFill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right" vertical="top"/>
    </xf>
    <xf numFmtId="0" fontId="11" fillId="0" borderId="8" xfId="0" applyFont="1" applyFill="1" applyBorder="1" applyAlignment="1">
      <alignment horizontal="left" vertical="center"/>
    </xf>
    <xf numFmtId="3" fontId="11" fillId="0" borderId="3" xfId="1" applyNumberFormat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horizontal="left" vertical="top"/>
    </xf>
    <xf numFmtId="43" fontId="11" fillId="0" borderId="11" xfId="1" applyFont="1" applyFill="1" applyBorder="1" applyAlignment="1">
      <alignment horizontal="left" vertical="top"/>
    </xf>
    <xf numFmtId="0" fontId="11" fillId="2" borderId="1" xfId="0" applyFont="1" applyFill="1" applyBorder="1"/>
    <xf numFmtId="0" fontId="11" fillId="0" borderId="9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0" borderId="6" xfId="0" applyFont="1" applyFill="1" applyBorder="1" applyAlignment="1">
      <alignment horizontal="left" vertical="center"/>
    </xf>
    <xf numFmtId="0" fontId="11" fillId="2" borderId="2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187" fontId="19" fillId="0" borderId="18" xfId="1" applyNumberFormat="1" applyFont="1" applyBorder="1" applyAlignment="1">
      <alignment horizontal="center" vertical="center"/>
    </xf>
    <xf numFmtId="187" fontId="11" fillId="0" borderId="18" xfId="1" applyNumberFormat="1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5" borderId="10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187" fontId="11" fillId="0" borderId="12" xfId="1" applyNumberFormat="1" applyFont="1" applyFill="1" applyBorder="1" applyAlignment="1">
      <alignment horizontal="right" vertical="center"/>
    </xf>
    <xf numFmtId="187" fontId="11" fillId="0" borderId="0" xfId="1" applyNumberFormat="1" applyFont="1" applyFill="1" applyBorder="1" applyAlignment="1">
      <alignment horizontal="right" vertical="center"/>
    </xf>
    <xf numFmtId="187" fontId="19" fillId="0" borderId="0" xfId="1" applyNumberFormat="1" applyFont="1" applyBorder="1" applyAlignment="1">
      <alignment horizontal="right" vertical="center"/>
    </xf>
    <xf numFmtId="187" fontId="19" fillId="0" borderId="12" xfId="1" applyNumberFormat="1" applyFont="1" applyBorder="1" applyAlignment="1">
      <alignment horizontal="right" vertical="center"/>
    </xf>
    <xf numFmtId="187" fontId="19" fillId="0" borderId="11" xfId="1" applyNumberFormat="1" applyFont="1" applyBorder="1" applyAlignment="1">
      <alignment horizontal="right" vertical="center"/>
    </xf>
    <xf numFmtId="187" fontId="11" fillId="0" borderId="11" xfId="1" applyNumberFormat="1" applyFont="1" applyFill="1" applyBorder="1" applyAlignment="1">
      <alignment horizontal="right" vertical="center"/>
    </xf>
    <xf numFmtId="187" fontId="19" fillId="0" borderId="3" xfId="1" applyNumberFormat="1" applyFont="1" applyBorder="1" applyAlignment="1">
      <alignment horizontal="right"/>
    </xf>
    <xf numFmtId="3" fontId="11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11" fillId="0" borderId="6" xfId="0" applyFont="1" applyFill="1" applyBorder="1"/>
    <xf numFmtId="0" fontId="11" fillId="0" borderId="7" xfId="0" applyFont="1" applyFill="1" applyBorder="1" applyAlignment="1">
      <alignment horizontal="center"/>
    </xf>
    <xf numFmtId="187" fontId="19" fillId="0" borderId="2" xfId="1" applyNumberFormat="1" applyFont="1" applyBorder="1" applyAlignment="1">
      <alignment horizontal="right"/>
    </xf>
    <xf numFmtId="0" fontId="11" fillId="0" borderId="2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0" borderId="5" xfId="0" applyFont="1" applyFill="1" applyBorder="1"/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horizontal="left" vertical="center"/>
    </xf>
    <xf numFmtId="187" fontId="11" fillId="0" borderId="0" xfId="1" applyNumberFormat="1" applyFont="1" applyFill="1" applyAlignment="1">
      <alignment vertical="center" textRotation="180"/>
    </xf>
    <xf numFmtId="187" fontId="19" fillId="0" borderId="9" xfId="1" applyNumberFormat="1" applyFont="1" applyBorder="1" applyAlignment="1">
      <alignment horizontal="center" vertical="center"/>
    </xf>
    <xf numFmtId="187" fontId="19" fillId="0" borderId="6" xfId="1" applyNumberFormat="1" applyFont="1" applyBorder="1" applyAlignment="1">
      <alignment horizontal="center" vertical="center"/>
    </xf>
    <xf numFmtId="187" fontId="19" fillId="0" borderId="8" xfId="1" applyNumberFormat="1" applyFont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187" fontId="11" fillId="0" borderId="0" xfId="1" applyNumberFormat="1" applyFont="1" applyFill="1" applyAlignment="1">
      <alignment horizontal="right" vertical="center" textRotation="180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87" fontId="12" fillId="0" borderId="0" xfId="1" applyNumberFormat="1" applyFont="1" applyFill="1" applyAlignment="1">
      <alignment horizontal="left" vertical="center" indent="1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187" fontId="11" fillId="0" borderId="1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3" fillId="0" borderId="6" xfId="0" applyNumberFormat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187" fontId="11" fillId="0" borderId="12" xfId="1" applyNumberFormat="1" applyFont="1" applyBorder="1" applyAlignment="1">
      <alignment vertical="center"/>
    </xf>
    <xf numFmtId="187" fontId="11" fillId="0" borderId="1" xfId="1" applyNumberFormat="1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187" fontId="11" fillId="0" borderId="1" xfId="1" applyNumberFormat="1" applyFont="1" applyFill="1" applyBorder="1" applyAlignment="1">
      <alignment vertical="center" shrinkToFit="1"/>
    </xf>
    <xf numFmtId="187" fontId="11" fillId="0" borderId="3" xfId="1" applyNumberFormat="1" applyFont="1" applyFill="1" applyBorder="1" applyAlignment="1">
      <alignment vertical="center" shrinkToFit="1"/>
    </xf>
    <xf numFmtId="3" fontId="11" fillId="0" borderId="7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 textRotation="180"/>
    </xf>
    <xf numFmtId="3" fontId="11" fillId="0" borderId="3" xfId="0" applyNumberFormat="1" applyFont="1" applyBorder="1" applyAlignment="1">
      <alignment vertical="center"/>
    </xf>
    <xf numFmtId="0" fontId="11" fillId="0" borderId="3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 textRotation="180"/>
    </xf>
    <xf numFmtId="3" fontId="13" fillId="0" borderId="0" xfId="0" applyNumberFormat="1" applyFont="1" applyFill="1" applyBorder="1" applyAlignment="1">
      <alignment horizontal="left" vertical="center" textRotation="180"/>
    </xf>
    <xf numFmtId="0" fontId="21" fillId="0" borderId="0" xfId="0" applyFont="1"/>
    <xf numFmtId="0" fontId="17" fillId="0" borderId="0" xfId="0" applyFont="1" applyFill="1" applyAlignment="1">
      <alignment horizontal="left"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3" fontId="11" fillId="0" borderId="2" xfId="0" applyNumberFormat="1" applyFont="1" applyFill="1" applyBorder="1" applyAlignment="1">
      <alignment horizontal="right" vertical="center"/>
    </xf>
    <xf numFmtId="187" fontId="11" fillId="0" borderId="2" xfId="1" applyNumberFormat="1" applyFont="1" applyFill="1" applyBorder="1" applyAlignment="1">
      <alignment horizontal="center" vertical="center" textRotation="180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" xfId="0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87" fontId="11" fillId="0" borderId="0" xfId="1" applyNumberFormat="1" applyFont="1" applyBorder="1" applyAlignment="1">
      <alignment vertical="center"/>
    </xf>
    <xf numFmtId="187" fontId="11" fillId="0" borderId="11" xfId="1" applyNumberFormat="1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3" fontId="11" fillId="0" borderId="12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3" fillId="0" borderId="6" xfId="0" applyNumberFormat="1" applyFont="1" applyFill="1" applyBorder="1" applyAlignment="1">
      <alignment horizontal="left" vertical="center" textRotation="180"/>
    </xf>
    <xf numFmtId="3" fontId="13" fillId="0" borderId="8" xfId="0" applyNumberFormat="1" applyFont="1" applyFill="1" applyBorder="1" applyAlignment="1">
      <alignment horizontal="left" vertical="center" textRotation="180"/>
    </xf>
    <xf numFmtId="0" fontId="11" fillId="4" borderId="5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 textRotation="180"/>
    </xf>
    <xf numFmtId="0" fontId="11" fillId="0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left" vertical="center"/>
    </xf>
    <xf numFmtId="3" fontId="11" fillId="0" borderId="11" xfId="0" applyNumberFormat="1" applyFont="1" applyFill="1" applyBorder="1" applyAlignment="1">
      <alignment horizontal="left" vertical="center"/>
    </xf>
    <xf numFmtId="187" fontId="12" fillId="0" borderId="0" xfId="1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87" fontId="11" fillId="0" borderId="3" xfId="1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3" fontId="13" fillId="0" borderId="9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 textRotation="180"/>
    </xf>
    <xf numFmtId="0" fontId="11" fillId="0" borderId="0" xfId="0" applyFont="1" applyAlignment="1">
      <alignment horizontal="right" vertical="center" textRotation="180"/>
    </xf>
    <xf numFmtId="187" fontId="12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left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3" fontId="11" fillId="0" borderId="10" xfId="0" applyNumberFormat="1" applyFont="1" applyFill="1" applyBorder="1" applyAlignment="1">
      <alignment vertical="center"/>
    </xf>
    <xf numFmtId="49" fontId="11" fillId="0" borderId="5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187" fontId="11" fillId="0" borderId="6" xfId="1" applyNumberFormat="1" applyFont="1" applyBorder="1" applyAlignment="1">
      <alignment horizontal="center" vertical="center"/>
    </xf>
    <xf numFmtId="187" fontId="11" fillId="0" borderId="1" xfId="1" applyNumberFormat="1" applyFont="1" applyBorder="1" applyAlignment="1">
      <alignment horizontal="center" vertical="center"/>
    </xf>
    <xf numFmtId="187" fontId="11" fillId="0" borderId="9" xfId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187" fontId="11" fillId="0" borderId="3" xfId="1" applyNumberFormat="1" applyFont="1" applyBorder="1" applyAlignment="1">
      <alignment vertical="center"/>
    </xf>
    <xf numFmtId="187" fontId="11" fillId="0" borderId="2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187" fontId="13" fillId="0" borderId="1" xfId="1" applyNumberFormat="1" applyFont="1" applyBorder="1" applyAlignment="1">
      <alignment vertical="center"/>
    </xf>
    <xf numFmtId="187" fontId="13" fillId="0" borderId="12" xfId="1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justify" vertical="center" textRotation="180"/>
    </xf>
    <xf numFmtId="3" fontId="13" fillId="0" borderId="0" xfId="0" applyNumberFormat="1" applyFont="1" applyFill="1" applyBorder="1" applyAlignment="1">
      <alignment horizontal="right" vertical="center" textRotation="180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3" fontId="13" fillId="0" borderId="3" xfId="0" applyNumberFormat="1" applyFont="1" applyBorder="1" applyAlignment="1">
      <alignment horizontal="left" vertical="top"/>
    </xf>
    <xf numFmtId="0" fontId="13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top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vertical="top"/>
    </xf>
    <xf numFmtId="3" fontId="13" fillId="0" borderId="1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187" fontId="11" fillId="0" borderId="8" xfId="1" applyNumberFormat="1" applyFont="1" applyFill="1" applyBorder="1" applyAlignment="1">
      <alignment horizontal="center" vertical="center" textRotation="180"/>
    </xf>
    <xf numFmtId="0" fontId="13" fillId="4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/>
    </xf>
    <xf numFmtId="0" fontId="13" fillId="0" borderId="1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 textRotation="180"/>
    </xf>
    <xf numFmtId="0" fontId="13" fillId="0" borderId="8" xfId="0" applyFont="1" applyBorder="1" applyAlignment="1">
      <alignment horizontal="center" vertical="center" textRotation="180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vertical="center"/>
    </xf>
    <xf numFmtId="0" fontId="13" fillId="0" borderId="1" xfId="0" applyFont="1" applyBorder="1" applyAlignment="1">
      <alignment horizontal="left" vertical="top"/>
    </xf>
    <xf numFmtId="0" fontId="13" fillId="0" borderId="10" xfId="0" applyFont="1" applyFill="1" applyBorder="1" applyAlignment="1">
      <alignment horizontal="center" vertical="center"/>
    </xf>
    <xf numFmtId="187" fontId="13" fillId="0" borderId="12" xfId="1" applyNumberFormat="1" applyFont="1" applyFill="1" applyBorder="1" applyAlignment="1">
      <alignment horizontal="center" vertical="center"/>
    </xf>
    <xf numFmtId="187" fontId="13" fillId="0" borderId="1" xfId="1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left" vertical="center" textRotation="180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3" fontId="13" fillId="0" borderId="2" xfId="0" applyNumberFormat="1" applyFont="1" applyFill="1" applyBorder="1" applyAlignment="1">
      <alignment horizontal="left" vertical="center" textRotation="180"/>
    </xf>
    <xf numFmtId="3" fontId="13" fillId="0" borderId="3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180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textRotation="180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textRotation="180"/>
    </xf>
    <xf numFmtId="0" fontId="16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top"/>
    </xf>
    <xf numFmtId="0" fontId="13" fillId="0" borderId="9" xfId="0" applyFont="1" applyFill="1" applyBorder="1" applyAlignment="1">
      <alignment vertical="center"/>
    </xf>
    <xf numFmtId="3" fontId="13" fillId="0" borderId="9" xfId="0" applyNumberFormat="1" applyFont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3" fontId="13" fillId="0" borderId="6" xfId="0" applyNumberFormat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center" vertical="center"/>
    </xf>
    <xf numFmtId="4" fontId="11" fillId="0" borderId="11" xfId="1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187" fontId="13" fillId="0" borderId="12" xfId="1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9" fillId="0" borderId="18" xfId="0" applyFont="1" applyBorder="1" applyAlignment="1">
      <alignment horizontal="left"/>
    </xf>
    <xf numFmtId="187" fontId="19" fillId="0" borderId="18" xfId="1" applyNumberFormat="1" applyFont="1" applyBorder="1" applyAlignment="1">
      <alignment horizontal="center"/>
    </xf>
    <xf numFmtId="187" fontId="11" fillId="0" borderId="18" xfId="1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 textRotation="180"/>
    </xf>
    <xf numFmtId="0" fontId="11" fillId="0" borderId="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3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49" fontId="11" fillId="0" borderId="12" xfId="1" applyNumberFormat="1" applyFont="1" applyFill="1" applyBorder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textRotation="180"/>
    </xf>
    <xf numFmtId="0" fontId="1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3" fontId="13" fillId="0" borderId="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3" xfId="0" applyFont="1" applyBorder="1"/>
    <xf numFmtId="0" fontId="11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right"/>
    </xf>
    <xf numFmtId="187" fontId="13" fillId="0" borderId="3" xfId="1" applyNumberFormat="1" applyFont="1" applyBorder="1"/>
    <xf numFmtId="0" fontId="11" fillId="0" borderId="4" xfId="0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/>
    </xf>
    <xf numFmtId="187" fontId="13" fillId="0" borderId="3" xfId="1" applyNumberFormat="1" applyFont="1" applyBorder="1" applyAlignment="1">
      <alignment horizontal="right"/>
    </xf>
    <xf numFmtId="0" fontId="11" fillId="0" borderId="0" xfId="0" applyFont="1" applyAlignment="1">
      <alignment textRotation="180"/>
    </xf>
    <xf numFmtId="0" fontId="13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right"/>
    </xf>
    <xf numFmtId="0" fontId="11" fillId="0" borderId="0" xfId="0" applyFont="1" applyAlignment="1">
      <alignment horizontal="left" textRotation="180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textRotation="180"/>
    </xf>
    <xf numFmtId="3" fontId="13" fillId="0" borderId="3" xfId="0" applyNumberFormat="1" applyFont="1" applyFill="1" applyBorder="1"/>
    <xf numFmtId="0" fontId="13" fillId="0" borderId="4" xfId="0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187" fontId="13" fillId="0" borderId="3" xfId="1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0" fontId="12" fillId="0" borderId="0" xfId="0" applyFont="1"/>
    <xf numFmtId="187" fontId="13" fillId="0" borderId="0" xfId="0" applyNumberFormat="1" applyFont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 vertical="top"/>
    </xf>
    <xf numFmtId="0" fontId="11" fillId="0" borderId="5" xfId="3" applyFont="1" applyFill="1" applyBorder="1" applyAlignment="1">
      <alignment vertical="center"/>
    </xf>
    <xf numFmtId="0" fontId="11" fillId="0" borderId="3" xfId="3" applyFont="1" applyFill="1" applyBorder="1" applyAlignment="1">
      <alignment horizontal="left" vertical="center"/>
    </xf>
    <xf numFmtId="0" fontId="11" fillId="0" borderId="6" xfId="3" applyFont="1" applyFill="1" applyBorder="1" applyAlignment="1">
      <alignment vertical="center"/>
    </xf>
    <xf numFmtId="0" fontId="19" fillId="0" borderId="3" xfId="3" applyFont="1" applyBorder="1" applyAlignment="1">
      <alignment horizontal="left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7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left" vertical="center"/>
    </xf>
    <xf numFmtId="0" fontId="11" fillId="0" borderId="8" xfId="3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/>
    </xf>
    <xf numFmtId="0" fontId="11" fillId="0" borderId="3" xfId="3" applyFont="1" applyFill="1" applyBorder="1"/>
    <xf numFmtId="0" fontId="19" fillId="0" borderId="3" xfId="3" applyFont="1" applyBorder="1" applyAlignment="1">
      <alignment horizontal="left"/>
    </xf>
    <xf numFmtId="3" fontId="11" fillId="0" borderId="3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0" xfId="3" applyFont="1" applyFill="1"/>
    <xf numFmtId="0" fontId="11" fillId="0" borderId="7" xfId="3" applyFont="1" applyFill="1" applyBorder="1" applyAlignment="1">
      <alignment horizontal="center"/>
    </xf>
    <xf numFmtId="0" fontId="11" fillId="0" borderId="8" xfId="3" applyFont="1" applyFill="1" applyBorder="1"/>
    <xf numFmtId="0" fontId="19" fillId="0" borderId="2" xfId="3" applyFont="1" applyBorder="1" applyAlignment="1">
      <alignment horizontal="left"/>
    </xf>
    <xf numFmtId="0" fontId="11" fillId="0" borderId="2" xfId="3" applyFont="1" applyFill="1" applyBorder="1" applyAlignment="1">
      <alignment horizontal="center"/>
    </xf>
    <xf numFmtId="0" fontId="11" fillId="0" borderId="1" xfId="3" applyFont="1" applyFill="1" applyBorder="1" applyAlignment="1">
      <alignment vertical="center"/>
    </xf>
    <xf numFmtId="0" fontId="19" fillId="0" borderId="1" xfId="3" applyFont="1" applyBorder="1" applyAlignment="1">
      <alignment horizontal="left" vertical="center"/>
    </xf>
    <xf numFmtId="3" fontId="11" fillId="0" borderId="1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19" fillId="0" borderId="2" xfId="3" applyFont="1" applyBorder="1" applyAlignment="1">
      <alignment horizontal="left" vertical="center"/>
    </xf>
    <xf numFmtId="0" fontId="11" fillId="0" borderId="2" xfId="3" applyFont="1" applyFill="1" applyBorder="1"/>
    <xf numFmtId="0" fontId="11" fillId="0" borderId="1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left" vertical="center"/>
    </xf>
    <xf numFmtId="0" fontId="19" fillId="0" borderId="1" xfId="3" applyFont="1" applyBorder="1" applyAlignment="1">
      <alignment vertical="center"/>
    </xf>
    <xf numFmtId="187" fontId="19" fillId="0" borderId="12" xfId="1" applyNumberFormat="1" applyFont="1" applyBorder="1" applyAlignment="1">
      <alignment horizontal="right" vertical="top"/>
    </xf>
    <xf numFmtId="0" fontId="11" fillId="0" borderId="9" xfId="3" applyFont="1" applyFill="1" applyBorder="1" applyAlignment="1">
      <alignment horizontal="center" vertical="center"/>
    </xf>
    <xf numFmtId="0" fontId="19" fillId="0" borderId="3" xfId="3" applyFont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19" fillId="0" borderId="2" xfId="3" applyFont="1" applyBorder="1" applyAlignment="1">
      <alignment vertical="center"/>
    </xf>
    <xf numFmtId="0" fontId="11" fillId="0" borderId="8" xfId="3" applyFont="1" applyFill="1" applyBorder="1" applyAlignment="1">
      <alignment horizontal="center" vertical="center"/>
    </xf>
    <xf numFmtId="0" fontId="13" fillId="0" borderId="7" xfId="3" applyFont="1" applyFill="1" applyBorder="1"/>
    <xf numFmtId="0" fontId="13" fillId="0" borderId="2" xfId="3" applyFont="1" applyBorder="1"/>
    <xf numFmtId="0" fontId="13" fillId="0" borderId="2" xfId="3" applyFont="1" applyBorder="1" applyAlignment="1"/>
    <xf numFmtId="0" fontId="13" fillId="0" borderId="11" xfId="3" applyFont="1" applyBorder="1"/>
    <xf numFmtId="0" fontId="13" fillId="0" borderId="8" xfId="3" applyFont="1" applyBorder="1"/>
    <xf numFmtId="0" fontId="11" fillId="0" borderId="0" xfId="3" applyFont="1" applyFill="1" applyBorder="1" applyAlignment="1">
      <alignment horizontal="left" vertical="center"/>
    </xf>
    <xf numFmtId="0" fontId="13" fillId="0" borderId="5" xfId="3" applyFont="1" applyFill="1" applyBorder="1"/>
    <xf numFmtId="0" fontId="13" fillId="0" borderId="3" xfId="3" applyFont="1" applyBorder="1"/>
    <xf numFmtId="0" fontId="13" fillId="0" borderId="3" xfId="3" applyFont="1" applyBorder="1" applyAlignment="1"/>
    <xf numFmtId="0" fontId="13" fillId="0" borderId="0" xfId="3" applyFont="1" applyBorder="1"/>
    <xf numFmtId="0" fontId="13" fillId="0" borderId="6" xfId="3" applyFont="1" applyBorder="1"/>
    <xf numFmtId="0" fontId="13" fillId="0" borderId="5" xfId="3" applyFont="1" applyBorder="1"/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1" xfId="3" applyFont="1" applyFill="1" applyBorder="1"/>
    <xf numFmtId="0" fontId="11" fillId="0" borderId="1" xfId="3" applyFont="1" applyFill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1" fillId="0" borderId="7" xfId="3" applyFont="1" applyFill="1" applyBorder="1"/>
    <xf numFmtId="0" fontId="19" fillId="0" borderId="2" xfId="3" applyFont="1" applyBorder="1" applyAlignment="1">
      <alignment horizontal="center"/>
    </xf>
    <xf numFmtId="3" fontId="11" fillId="0" borderId="1" xfId="3" applyNumberFormat="1" applyFont="1" applyFill="1" applyBorder="1" applyAlignment="1">
      <alignment horizontal="right" vertical="center"/>
    </xf>
    <xf numFmtId="0" fontId="11" fillId="0" borderId="8" xfId="3" applyFont="1" applyFill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9" fillId="0" borderId="1" xfId="3" applyFont="1" applyBorder="1" applyAlignment="1">
      <alignment horizontal="center" vertical="center"/>
    </xf>
    <xf numFmtId="3" fontId="11" fillId="0" borderId="10" xfId="3" applyNumberFormat="1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left" vertical="center"/>
    </xf>
    <xf numFmtId="3" fontId="11" fillId="0" borderId="5" xfId="3" applyNumberFormat="1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left" vertical="center"/>
    </xf>
    <xf numFmtId="187" fontId="11" fillId="0" borderId="0" xfId="1" applyNumberFormat="1" applyFont="1" applyFill="1" applyBorder="1" applyAlignment="1">
      <alignment vertical="top"/>
    </xf>
    <xf numFmtId="0" fontId="11" fillId="2" borderId="3" xfId="3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horizontal="right" vertical="top"/>
    </xf>
    <xf numFmtId="0" fontId="11" fillId="0" borderId="12" xfId="3" applyFont="1" applyFill="1" applyBorder="1"/>
    <xf numFmtId="0" fontId="13" fillId="0" borderId="0" xfId="3" applyFont="1" applyFill="1" applyAlignment="1">
      <alignment vertical="center"/>
    </xf>
    <xf numFmtId="0" fontId="11" fillId="0" borderId="0" xfId="3" applyFont="1" applyFill="1" applyBorder="1"/>
    <xf numFmtId="0" fontId="19" fillId="0" borderId="3" xfId="3" applyFont="1" applyBorder="1" applyAlignment="1">
      <alignment horizontal="center" vertical="center"/>
    </xf>
    <xf numFmtId="0" fontId="11" fillId="0" borderId="11" xfId="3" applyFont="1" applyFill="1" applyBorder="1"/>
    <xf numFmtId="0" fontId="19" fillId="0" borderId="2" xfId="3" applyFont="1" applyBorder="1" applyAlignment="1">
      <alignment horizontal="center" vertical="center"/>
    </xf>
    <xf numFmtId="0" fontId="13" fillId="0" borderId="0" xfId="3" applyFont="1" applyFill="1"/>
    <xf numFmtId="0" fontId="14" fillId="0" borderId="0" xfId="3" applyFont="1"/>
    <xf numFmtId="187" fontId="11" fillId="0" borderId="4" xfId="1" applyNumberFormat="1" applyFont="1" applyFill="1" applyBorder="1" applyAlignment="1">
      <alignment horizontal="center" vertical="center"/>
    </xf>
    <xf numFmtId="0" fontId="11" fillId="4" borderId="3" xfId="0" applyFont="1" applyFill="1" applyBorder="1"/>
    <xf numFmtId="187" fontId="13" fillId="0" borderId="3" xfId="1" applyNumberFormat="1" applyFont="1" applyBorder="1" applyAlignment="1">
      <alignment horizontal="center"/>
    </xf>
    <xf numFmtId="187" fontId="13" fillId="0" borderId="1" xfId="1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187" fontId="19" fillId="0" borderId="4" xfId="1" applyNumberFormat="1" applyFont="1" applyBorder="1" applyAlignment="1">
      <alignment horizontal="center"/>
    </xf>
    <xf numFmtId="187" fontId="11" fillId="0" borderId="4" xfId="1" applyNumberFormat="1" applyFont="1" applyFill="1" applyBorder="1" applyAlignment="1">
      <alignment horizontal="center"/>
    </xf>
    <xf numFmtId="187" fontId="11" fillId="0" borderId="4" xfId="1" applyNumberFormat="1" applyFont="1" applyFill="1" applyBorder="1" applyAlignment="1">
      <alignment horizontal="left" vertical="center"/>
    </xf>
    <xf numFmtId="187" fontId="19" fillId="0" borderId="0" xfId="1" applyNumberFormat="1" applyFont="1" applyBorder="1" applyAlignment="1">
      <alignment horizontal="center"/>
    </xf>
    <xf numFmtId="3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187" fontId="11" fillId="0" borderId="0" xfId="1" applyNumberFormat="1" applyFon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187" fontId="19" fillId="0" borderId="17" xfId="1" applyNumberFormat="1" applyFont="1" applyBorder="1" applyAlignment="1">
      <alignment horizontal="center" vertical="center"/>
    </xf>
    <xf numFmtId="187" fontId="19" fillId="0" borderId="4" xfId="1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87" fontId="13" fillId="0" borderId="10" xfId="1" applyNumberFormat="1" applyFont="1" applyBorder="1" applyAlignment="1">
      <alignment horizontal="center" vertical="center"/>
    </xf>
    <xf numFmtId="0" fontId="11" fillId="0" borderId="4" xfId="0" applyFont="1" applyFill="1" applyBorder="1"/>
    <xf numFmtId="0" fontId="11" fillId="0" borderId="7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/>
    </xf>
    <xf numFmtId="0" fontId="11" fillId="5" borderId="3" xfId="0" applyFont="1" applyFill="1" applyBorder="1"/>
    <xf numFmtId="0" fontId="11" fillId="5" borderId="0" xfId="0" applyFont="1" applyFill="1"/>
    <xf numFmtId="187" fontId="13" fillId="5" borderId="3" xfId="1" applyNumberFormat="1" applyFont="1" applyFill="1" applyBorder="1" applyAlignment="1">
      <alignment horizontal="center"/>
    </xf>
    <xf numFmtId="187" fontId="19" fillId="5" borderId="3" xfId="1" applyNumberFormat="1" applyFont="1" applyFill="1" applyBorder="1" applyAlignment="1">
      <alignment horizontal="center"/>
    </xf>
    <xf numFmtId="3" fontId="11" fillId="5" borderId="3" xfId="0" applyNumberFormat="1" applyFont="1" applyFill="1" applyBorder="1" applyAlignment="1">
      <alignment horizontal="center" vertical="center"/>
    </xf>
    <xf numFmtId="187" fontId="11" fillId="5" borderId="1" xfId="1" applyNumberFormat="1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center" vertical="center"/>
    </xf>
    <xf numFmtId="187" fontId="11" fillId="5" borderId="3" xfId="1" applyNumberFormat="1" applyFont="1" applyFill="1" applyBorder="1" applyAlignment="1">
      <alignment horizontal="left" vertical="center"/>
    </xf>
    <xf numFmtId="0" fontId="11" fillId="5" borderId="7" xfId="0" applyFont="1" applyFill="1" applyBorder="1"/>
    <xf numFmtId="0" fontId="11" fillId="5" borderId="2" xfId="0" applyFont="1" applyFill="1" applyBorder="1"/>
    <xf numFmtId="0" fontId="11" fillId="5" borderId="8" xfId="0" applyFont="1" applyFill="1" applyBorder="1"/>
    <xf numFmtId="187" fontId="19" fillId="5" borderId="2" xfId="1" applyNumberFormat="1" applyFont="1" applyFill="1" applyBorder="1" applyAlignment="1">
      <alignment horizontal="center"/>
    </xf>
    <xf numFmtId="187" fontId="11" fillId="5" borderId="2" xfId="1" applyNumberFormat="1" applyFont="1" applyFill="1" applyBorder="1" applyAlignment="1">
      <alignment horizontal="center"/>
    </xf>
    <xf numFmtId="187" fontId="11" fillId="5" borderId="2" xfId="1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187" fontId="13" fillId="0" borderId="1" xfId="1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87" fontId="11" fillId="0" borderId="11" xfId="1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187" fontId="11" fillId="3" borderId="4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vertical="center"/>
    </xf>
    <xf numFmtId="49" fontId="11" fillId="3" borderId="18" xfId="1" applyNumberFormat="1" applyFont="1" applyFill="1" applyBorder="1" applyAlignment="1">
      <alignment vertical="center"/>
    </xf>
    <xf numFmtId="49" fontId="11" fillId="3" borderId="19" xfId="1" applyNumberFormat="1" applyFont="1" applyFill="1" applyBorder="1" applyAlignment="1">
      <alignment vertical="center"/>
    </xf>
    <xf numFmtId="49" fontId="11" fillId="3" borderId="4" xfId="1" applyNumberFormat="1" applyFont="1" applyFill="1" applyBorder="1" applyAlignment="1">
      <alignment horizontal="center" vertical="center"/>
    </xf>
    <xf numFmtId="0" fontId="11" fillId="4" borderId="2" xfId="0" applyFont="1" applyFill="1" applyBorder="1"/>
    <xf numFmtId="0" fontId="25" fillId="0" borderId="0" xfId="0" applyFont="1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6" fillId="6" borderId="4" xfId="0" applyFont="1" applyFill="1" applyBorder="1" applyAlignment="1">
      <alignment horizontal="center"/>
    </xf>
    <xf numFmtId="187" fontId="16" fillId="6" borderId="4" xfId="1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vertical="center"/>
    </xf>
    <xf numFmtId="0" fontId="19" fillId="3" borderId="18" xfId="0" applyFont="1" applyFill="1" applyBorder="1" applyAlignment="1">
      <alignment horizontal="left"/>
    </xf>
    <xf numFmtId="187" fontId="19" fillId="3" borderId="4" xfId="1" applyNumberFormat="1" applyFont="1" applyFill="1" applyBorder="1" applyAlignment="1">
      <alignment horizontal="center"/>
    </xf>
    <xf numFmtId="187" fontId="11" fillId="3" borderId="4" xfId="1" applyNumberFormat="1" applyFont="1" applyFill="1" applyBorder="1" applyAlignment="1">
      <alignment horizontal="center"/>
    </xf>
    <xf numFmtId="187" fontId="11" fillId="3" borderId="4" xfId="1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87" fontId="16" fillId="2" borderId="0" xfId="1" applyNumberFormat="1" applyFont="1" applyFill="1" applyBorder="1" applyAlignment="1">
      <alignment horizontal="center"/>
    </xf>
    <xf numFmtId="49" fontId="11" fillId="3" borderId="17" xfId="1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187" fontId="16" fillId="6" borderId="4" xfId="1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/>
    </xf>
    <xf numFmtId="187" fontId="19" fillId="3" borderId="17" xfId="1" applyNumberFormat="1" applyFont="1" applyFill="1" applyBorder="1" applyAlignment="1">
      <alignment horizontal="center" vertical="center"/>
    </xf>
    <xf numFmtId="187" fontId="19" fillId="3" borderId="4" xfId="1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87" fontId="16" fillId="2" borderId="0" xfId="1" applyNumberFormat="1" applyFont="1" applyFill="1" applyBorder="1" applyAlignment="1">
      <alignment horizontal="center" vertical="center"/>
    </xf>
    <xf numFmtId="0" fontId="11" fillId="3" borderId="4" xfId="0" applyFont="1" applyFill="1" applyBorder="1"/>
    <xf numFmtId="0" fontId="19" fillId="3" borderId="2" xfId="0" applyFont="1" applyFill="1" applyBorder="1" applyAlignment="1">
      <alignment horizontal="left" vertical="center"/>
    </xf>
    <xf numFmtId="187" fontId="19" fillId="3" borderId="7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187" fontId="19" fillId="2" borderId="0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87" fontId="16" fillId="0" borderId="0" xfId="1" applyNumberFormat="1" applyFont="1" applyBorder="1" applyAlignment="1">
      <alignment horizontal="center" vertical="center"/>
    </xf>
    <xf numFmtId="187" fontId="13" fillId="3" borderId="4" xfId="1" applyNumberFormat="1" applyFont="1" applyFill="1" applyBorder="1" applyAlignment="1">
      <alignment horizontal="center" vertical="center"/>
    </xf>
    <xf numFmtId="49" fontId="13" fillId="3" borderId="17" xfId="1" applyNumberFormat="1" applyFont="1" applyFill="1" applyBorder="1" applyAlignment="1">
      <alignment horizontal="center" vertical="center"/>
    </xf>
    <xf numFmtId="49" fontId="13" fillId="3" borderId="4" xfId="1" applyNumberFormat="1" applyFont="1" applyFill="1" applyBorder="1" applyAlignment="1">
      <alignment horizontal="center" vertical="center"/>
    </xf>
    <xf numFmtId="187" fontId="15" fillId="6" borderId="4" xfId="1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87" fontId="15" fillId="2" borderId="12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187" fontId="16" fillId="6" borderId="2" xfId="1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left" vertical="center"/>
    </xf>
    <xf numFmtId="187" fontId="16" fillId="0" borderId="5" xfId="1" applyNumberFormat="1" applyFont="1" applyFill="1" applyBorder="1" applyAlignment="1">
      <alignment horizontal="center" vertical="center"/>
    </xf>
    <xf numFmtId="187" fontId="19" fillId="0" borderId="5" xfId="1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left" vertical="center"/>
    </xf>
    <xf numFmtId="187" fontId="15" fillId="6" borderId="4" xfId="1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6" fillId="0" borderId="0" xfId="0" applyFont="1" applyAlignment="1"/>
    <xf numFmtId="0" fontId="27" fillId="0" borderId="0" xfId="0" applyFont="1"/>
    <xf numFmtId="0" fontId="27" fillId="0" borderId="4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left" vertical="top"/>
    </xf>
    <xf numFmtId="187" fontId="27" fillId="0" borderId="4" xfId="1" applyNumberFormat="1" applyFont="1" applyBorder="1" applyAlignment="1">
      <alignment horizontal="right"/>
    </xf>
    <xf numFmtId="187" fontId="27" fillId="0" borderId="4" xfId="1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top"/>
    </xf>
    <xf numFmtId="0" fontId="27" fillId="0" borderId="4" xfId="0" applyFont="1" applyBorder="1" applyAlignment="1">
      <alignment horizontal="left" vertical="top" wrapText="1"/>
    </xf>
    <xf numFmtId="187" fontId="27" fillId="0" borderId="4" xfId="1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center"/>
    </xf>
    <xf numFmtId="187" fontId="27" fillId="0" borderId="18" xfId="1" applyNumberFormat="1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top"/>
    </xf>
    <xf numFmtId="187" fontId="27" fillId="0" borderId="0" xfId="1" applyNumberFormat="1" applyFont="1" applyBorder="1" applyAlignment="1">
      <alignment horizontal="center"/>
    </xf>
    <xf numFmtId="0" fontId="26" fillId="0" borderId="0" xfId="0" applyFont="1"/>
    <xf numFmtId="187" fontId="27" fillId="0" borderId="4" xfId="1" applyNumberFormat="1" applyFont="1" applyBorder="1" applyAlignment="1">
      <alignment horizontal="center" vertical="top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left" vertical="top" wrapText="1"/>
    </xf>
    <xf numFmtId="59" fontId="27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0" xfId="3" applyFont="1" applyBorder="1" applyAlignment="1">
      <alignment horizontal="center"/>
    </xf>
    <xf numFmtId="0" fontId="13" fillId="0" borderId="9" xfId="3" applyFont="1" applyBorder="1" applyAlignment="1">
      <alignment horizontal="center"/>
    </xf>
    <xf numFmtId="0" fontId="12" fillId="0" borderId="0" xfId="3" applyFont="1" applyAlignment="1">
      <alignment horizontal="center"/>
    </xf>
    <xf numFmtId="0" fontId="12" fillId="0" borderId="0" xfId="3" applyFont="1" applyBorder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/>
    </xf>
    <xf numFmtId="0" fontId="13" fillId="0" borderId="17" xfId="3" applyFont="1" applyBorder="1" applyAlignment="1">
      <alignment horizontal="center"/>
    </xf>
    <xf numFmtId="0" fontId="13" fillId="0" borderId="19" xfId="3" applyFont="1" applyBorder="1" applyAlignment="1">
      <alignment horizontal="center"/>
    </xf>
    <xf numFmtId="187" fontId="11" fillId="0" borderId="2" xfId="1" applyNumberFormat="1" applyFont="1" applyFill="1" applyBorder="1" applyAlignment="1">
      <alignment horizontal="center" vertical="center"/>
    </xf>
    <xf numFmtId="187" fontId="11" fillId="0" borderId="4" xfId="1" applyNumberFormat="1" applyFont="1" applyFill="1" applyBorder="1" applyAlignment="1">
      <alignment horizontal="center" vertical="center"/>
    </xf>
    <xf numFmtId="187" fontId="11" fillId="0" borderId="3" xfId="1" applyNumberFormat="1" applyFont="1" applyFill="1" applyBorder="1" applyAlignment="1">
      <alignment horizontal="center" vertical="center"/>
    </xf>
    <xf numFmtId="187" fontId="11" fillId="0" borderId="1" xfId="1" applyNumberFormat="1" applyFont="1" applyFill="1" applyBorder="1" applyAlignment="1">
      <alignment horizontal="center" vertical="center"/>
    </xf>
    <xf numFmtId="187" fontId="15" fillId="0" borderId="0" xfId="1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 vertical="top"/>
    </xf>
    <xf numFmtId="187" fontId="11" fillId="3" borderId="17" xfId="1" applyNumberFormat="1" applyFont="1" applyFill="1" applyBorder="1" applyAlignment="1">
      <alignment horizontal="center" vertical="center"/>
    </xf>
    <xf numFmtId="187" fontId="11" fillId="3" borderId="19" xfId="1" applyNumberFormat="1" applyFont="1" applyFill="1" applyBorder="1" applyAlignment="1">
      <alignment horizontal="center" vertical="center"/>
    </xf>
    <xf numFmtId="187" fontId="24" fillId="0" borderId="0" xfId="1" applyNumberFormat="1" applyFont="1" applyFill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87" fontId="15" fillId="3" borderId="17" xfId="1" applyNumberFormat="1" applyFont="1" applyFill="1" applyBorder="1" applyAlignment="1">
      <alignment horizontal="center" vertical="center"/>
    </xf>
    <xf numFmtId="187" fontId="15" fillId="3" borderId="19" xfId="1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</cellXfs>
  <cellStyles count="4">
    <cellStyle name="Comma" xfId="1" builtinId="3"/>
    <cellStyle name="Normal" xfId="0" builtinId="0"/>
    <cellStyle name="Normal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2</xdr:row>
      <xdr:rowOff>0</xdr:rowOff>
    </xdr:from>
    <xdr:to>
      <xdr:col>2</xdr:col>
      <xdr:colOff>1361</xdr:colOff>
      <xdr:row>2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5524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5" name="Text Box 39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6" name="Text Box 39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7" name="Text Box 67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28" name="Text Box 67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</xdr:row>
      <xdr:rowOff>0</xdr:rowOff>
    </xdr:from>
    <xdr:to>
      <xdr:col>2</xdr:col>
      <xdr:colOff>1361</xdr:colOff>
      <xdr:row>2</xdr:row>
      <xdr:rowOff>238125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1219200" y="5524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0" name="Text Box 1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5" name="Text Box 1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6" name="Text Box 1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7" name="Text Box 1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8" name="Text Box 2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1" name="Text Box 3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2" name="Text Box 3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3" name="Text Box 3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4" name="Text Box 3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5" name="Text Box 3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6" name="Text Box 3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7" name="Text Box 3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8" name="Text Box 4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69" name="Text Box 4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0" name="Text Box 4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1" name="Text Box 4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2" name="Text Box 4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3" name="Text Box 4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4" name="Text Box 4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5" name="Text Box 4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6" name="Text Box 4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7" name="Text Box 4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8" name="Text Box 5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79" name="Text Box 5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0" name="Text Box 5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1" name="Text Box 5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2" name="Text Box 5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6" name="Text Box 5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7" name="Text Box 5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8" name="Text Box 6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89" name="Text Box 6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0" name="Text Box 6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1" name="Text Box 6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2" name="Text Box 6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3" name="Text Box 6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4" name="Text Box 6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5" name="Text Box 6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6" name="Text Box 6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7" name="Text Box 6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8" name="Text Box 7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199" name="Text Box 7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0" name="Text Box 7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1" name="Text Box 7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2" name="Text Box 7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3" name="Text Box 7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4" name="Text Box 7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5" name="Text Box 7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6" name="Text Box 7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7" name="Text Box 7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8" name="Text Box 8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09" name="Text Box 8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0" name="Text Box 8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1" name="Text Box 8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2" name="Text Box 8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3" name="Text Box 8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4" name="Text Box 8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5" name="Text Box 8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6" name="Text Box 8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7" name="Text Box 8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8" name="Text Box 9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19" name="Text Box 9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0" name="Text Box 9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1" name="Text Box 9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2" name="Text Box 9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3" name="Text Box 9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4" name="Text Box 9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5" name="Text Box 9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6" name="Text Box 9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7" name="Text Box 9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8" name="Text Box 10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29" name="Text Box 10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0" name="Text Box 10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1" name="Text Box 10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2" name="Text Box 10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3" name="Text Box 10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4" name="Text Box 10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5" name="Text Box 10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6" name="Text Box 10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7" name="Text Box 10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8" name="Text Box 11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39" name="Text Box 11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0" name="Text Box 11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1" name="Text Box 11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2" name="Text Box 114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3" name="Text Box 115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6" name="Text Box 118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7" name="Text Box 119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8" name="Text Box 12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49" name="Text Box 12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0" name="Text Box 122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1" name="Text Box 123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2" name="Text Box 396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3" name="Text Box 397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4" name="Text Box 670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</xdr:row>
      <xdr:rowOff>0</xdr:rowOff>
    </xdr:from>
    <xdr:to>
      <xdr:col>2</xdr:col>
      <xdr:colOff>428625</xdr:colOff>
      <xdr:row>2</xdr:row>
      <xdr:rowOff>238125</xdr:rowOff>
    </xdr:to>
    <xdr:sp macro="" textlink="">
      <xdr:nvSpPr>
        <xdr:cNvPr id="255" name="Text Box 671"/>
        <xdr:cNvSpPr txBox="1">
          <a:spLocks noChangeArrowheads="1"/>
        </xdr:cNvSpPr>
      </xdr:nvSpPr>
      <xdr:spPr bwMode="auto">
        <a:xfrm>
          <a:off x="1571625" y="55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0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1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2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3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4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5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6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7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8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89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0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1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2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3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4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5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6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7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8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99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0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1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2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3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4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5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6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7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8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09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0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1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2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3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4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5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6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7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8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19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0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1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2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3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4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5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6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7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8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29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0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1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2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3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4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5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6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7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8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39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0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1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2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3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4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5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6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7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8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49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0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1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2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3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4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5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1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2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9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2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3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4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5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6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7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8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99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0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1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2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3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4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5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6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7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8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09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0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1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2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3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4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5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6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7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8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19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0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1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2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3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4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5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6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7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8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29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0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1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2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3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4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5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6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7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8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39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0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1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2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3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4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5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6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7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8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49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0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1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2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3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4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5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6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7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8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59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0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1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2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3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4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5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6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7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8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69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0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1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2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3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4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5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6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7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8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79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0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1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2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3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4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5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6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7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8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89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0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1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2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3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4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5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6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7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8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499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0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1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2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3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4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5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6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7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8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509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6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7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8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19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0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1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2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3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4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5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6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7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8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29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1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2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3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4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5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6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7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8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39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0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1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2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3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4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5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6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7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8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49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0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1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2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3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4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5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6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7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8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59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0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1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2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3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4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5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6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7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8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69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0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1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2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3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4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5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6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7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8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79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0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1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2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3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4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5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6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7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8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89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0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1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2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3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4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5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6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7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8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599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0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1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2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3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4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5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6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7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8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09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0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1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2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3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4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5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6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7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8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19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0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1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2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3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4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5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6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7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8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29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0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1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2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3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4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5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6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3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6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7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8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49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0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1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2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3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4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5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6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8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59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0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1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2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3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4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5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6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7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8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69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0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1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2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3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4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5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6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7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8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79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0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1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2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3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4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5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6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7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8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89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0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1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2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3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4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5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6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7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8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699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0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1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2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3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4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5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6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7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8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09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0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1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2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3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4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5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6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7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8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19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0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1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2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3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4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5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6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7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8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29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0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1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2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3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4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5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6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7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8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39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0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1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2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3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4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5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6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7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8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49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0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1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2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3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4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5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6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7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8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59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60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61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62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763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27</xdr:row>
      <xdr:rowOff>0</xdr:rowOff>
    </xdr:from>
    <xdr:to>
      <xdr:col>2</xdr:col>
      <xdr:colOff>1361</xdr:colOff>
      <xdr:row>27</xdr:row>
      <xdr:rowOff>238125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1219200" y="74580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7" name="Text Box 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0" name="Text Box 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1" name="Text Box 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2" name="Text Box 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3" name="Text Box 1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4" name="Text Box 1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5" name="Text Box 1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6" name="Text Box 1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7" name="Text Box 1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0" name="Text Box 1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1" name="Text Box 1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2" name="Text Box 1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3" name="Text Box 2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4" name="Text Box 2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5" name="Text Box 2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6" name="Text Box 2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7" name="Text Box 2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8" name="Text Box 2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89" name="Text Box 2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0" name="Text Box 2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1" name="Text Box 2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2" name="Text Box 2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3" name="Text Box 3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4" name="Text Box 3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5" name="Text Box 3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6" name="Text Box 3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7" name="Text Box 3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8" name="Text Box 3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799" name="Text Box 3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0" name="Text Box 3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1" name="Text Box 3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2" name="Text Box 3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3" name="Text Box 4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4" name="Text Box 4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5" name="Text Box 4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6" name="Text Box 4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7" name="Text Box 4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8" name="Text Box 4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09" name="Text Box 4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0" name="Text Box 4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1" name="Text Box 4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2" name="Text Box 4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3" name="Text Box 5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4" name="Text Box 5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5" name="Text Box 5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6" name="Text Box 5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7" name="Text Box 5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8" name="Text Box 5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19" name="Text Box 5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0" name="Text Box 5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1" name="Text Box 5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2" name="Text Box 5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3" name="Text Box 6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4" name="Text Box 6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5" name="Text Box 6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6" name="Text Box 6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7" name="Text Box 6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8" name="Text Box 6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29" name="Text Box 6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0" name="Text Box 6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1" name="Text Box 6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2" name="Text Box 6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3" name="Text Box 7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4" name="Text Box 7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5" name="Text Box 7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6" name="Text Box 7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7" name="Text Box 7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8" name="Text Box 7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39" name="Text Box 7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0" name="Text Box 7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1" name="Text Box 7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2" name="Text Box 7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3" name="Text Box 8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4" name="Text Box 8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5" name="Text Box 8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6" name="Text Box 8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7" name="Text Box 8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8" name="Text Box 8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49" name="Text Box 8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0" name="Text Box 8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1" name="Text Box 8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2" name="Text Box 8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3" name="Text Box 9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4" name="Text Box 9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5" name="Text Box 9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6" name="Text Box 9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7" name="Text Box 9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8" name="Text Box 9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59" name="Text Box 9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0" name="Text Box 9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1" name="Text Box 9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2" name="Text Box 9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3" name="Text Box 10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4" name="Text Box 10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5" name="Text Box 10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6" name="Text Box 10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7" name="Text Box 10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8" name="Text Box 10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69" name="Text Box 10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0" name="Text Box 10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1" name="Text Box 10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2" name="Text Box 10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3" name="Text Box 11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4" name="Text Box 11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5" name="Text Box 11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6" name="Text Box 11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7" name="Text Box 11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8" name="Text Box 11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79" name="Text Box 11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0" name="Text Box 11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1" name="Text Box 11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2" name="Text Box 11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3" name="Text Box 12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4" name="Text Box 12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5" name="Text Box 12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6" name="Text Box 12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7" name="Text Box 39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8" name="Text Box 39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89" name="Text Box 67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0" name="Text Box 67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27</xdr:row>
      <xdr:rowOff>0</xdr:rowOff>
    </xdr:from>
    <xdr:to>
      <xdr:col>2</xdr:col>
      <xdr:colOff>1361</xdr:colOff>
      <xdr:row>27</xdr:row>
      <xdr:rowOff>238125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1219200" y="74580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5" name="Text Box 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6" name="Text Box 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7" name="Text Box 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8" name="Text Box 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899" name="Text Box 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0" name="Text Box 1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1" name="Text Box 1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2" name="Text Box 1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3" name="Text Box 1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4" name="Text Box 1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6" name="Text Box 1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7" name="Text Box 1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8" name="Text Box 1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09" name="Text Box 1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0" name="Text Box 2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2" name="Text Box 2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3" name="Text Box 2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4" name="Text Box 2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5" name="Text Box 2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6" name="Text Box 2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7" name="Text Box 2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8" name="Text Box 2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19" name="Text Box 2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0" name="Text Box 3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1" name="Text Box 3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2" name="Text Box 3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3" name="Text Box 3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4" name="Text Box 3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5" name="Text Box 3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6" name="Text Box 3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7" name="Text Box 3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8" name="Text Box 3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29" name="Text Box 3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0" name="Text Box 4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1" name="Text Box 4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2" name="Text Box 4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3" name="Text Box 4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4" name="Text Box 4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5" name="Text Box 4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6" name="Text Box 4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7" name="Text Box 4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8" name="Text Box 4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39" name="Text Box 4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0" name="Text Box 5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1" name="Text Box 5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2" name="Text Box 5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3" name="Text Box 5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4" name="Text Box 5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5" name="Text Box 5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6" name="Text Box 5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7" name="Text Box 5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8" name="Text Box 5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49" name="Text Box 5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0" name="Text Box 6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1" name="Text Box 6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2" name="Text Box 6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3" name="Text Box 6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4" name="Text Box 6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5" name="Text Box 6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6" name="Text Box 6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7" name="Text Box 6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8" name="Text Box 6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59" name="Text Box 6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0" name="Text Box 7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1" name="Text Box 7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2" name="Text Box 7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3" name="Text Box 7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4" name="Text Box 7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5" name="Text Box 7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6" name="Text Box 7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7" name="Text Box 7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8" name="Text Box 7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69" name="Text Box 7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0" name="Text Box 8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1" name="Text Box 8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2" name="Text Box 8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3" name="Text Box 8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4" name="Text Box 8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5" name="Text Box 8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6" name="Text Box 8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7" name="Text Box 8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8" name="Text Box 8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79" name="Text Box 8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0" name="Text Box 9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1" name="Text Box 9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2" name="Text Box 9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3" name="Text Box 9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4" name="Text Box 9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5" name="Text Box 9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6" name="Text Box 9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7" name="Text Box 9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8" name="Text Box 9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89" name="Text Box 9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0" name="Text Box 10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1" name="Text Box 10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2" name="Text Box 10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3" name="Text Box 10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4" name="Text Box 10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5" name="Text Box 10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6" name="Text Box 10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7" name="Text Box 10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8" name="Text Box 10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999" name="Text Box 10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0" name="Text Box 11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1" name="Text Box 11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2" name="Text Box 11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3" name="Text Box 11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4" name="Text Box 114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5" name="Text Box 115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6" name="Text Box 11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7" name="Text Box 11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8" name="Text Box 118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09" name="Text Box 119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0" name="Text Box 12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1" name="Text Box 12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2" name="Text Box 122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3" name="Text Box 123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4" name="Text Box 396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5" name="Text Box 397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6" name="Text Box 670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27</xdr:row>
      <xdr:rowOff>0</xdr:rowOff>
    </xdr:from>
    <xdr:to>
      <xdr:col>2</xdr:col>
      <xdr:colOff>428625</xdr:colOff>
      <xdr:row>27</xdr:row>
      <xdr:rowOff>238125</xdr:rowOff>
    </xdr:to>
    <xdr:sp macro="" textlink="">
      <xdr:nvSpPr>
        <xdr:cNvPr id="1017" name="Text Box 671"/>
        <xdr:cNvSpPr txBox="1">
          <a:spLocks noChangeArrowheads="1"/>
        </xdr:cNvSpPr>
      </xdr:nvSpPr>
      <xdr:spPr bwMode="auto">
        <a:xfrm>
          <a:off x="1571625" y="74580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0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2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4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5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6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7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8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29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0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1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2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3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4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5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6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7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8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39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0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1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2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3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4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5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6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7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8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49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0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1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2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3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4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5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6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7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8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59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0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1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2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3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4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5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6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7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8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69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0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1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2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3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4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5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6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7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8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79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0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1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2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3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4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5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6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7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8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89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0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1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2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3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4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5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6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7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8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099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0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1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2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3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4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5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6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7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8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09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0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1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2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3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4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5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6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7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8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19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0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1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2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3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4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5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7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8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29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0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1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2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3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4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5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6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7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8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39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0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1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2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3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4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8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49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1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3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4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5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6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7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8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59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0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1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2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3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4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5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6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7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8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69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0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1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2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3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4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5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6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7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8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79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0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1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2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3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4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5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6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7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8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89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0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1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2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3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4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5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6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7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8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199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0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1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2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3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4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5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6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7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8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09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0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1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2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3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4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5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6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7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8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19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0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1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2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3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4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5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6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7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8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29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0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1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2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3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4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5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6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7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8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39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0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1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2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3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4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5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6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7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8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49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0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1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2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3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4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5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6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7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8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59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0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1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2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3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4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5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6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7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8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69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70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1271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172811</xdr:colOff>
      <xdr:row>39</xdr:row>
      <xdr:rowOff>0</xdr:rowOff>
    </xdr:from>
    <xdr:to>
      <xdr:col>1</xdr:col>
      <xdr:colOff>174949</xdr:colOff>
      <xdr:row>39</xdr:row>
      <xdr:rowOff>238125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782411" y="10772775"/>
          <a:ext cx="2138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8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79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0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1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2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3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4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5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6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7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8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89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0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1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3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4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5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6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7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8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299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0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1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2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3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4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5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6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7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8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09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0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2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3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4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5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6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7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8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19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0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1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2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3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4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5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6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7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8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29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0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1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2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3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4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5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6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7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8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39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0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1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2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3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4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5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6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7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8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49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0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1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2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3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4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5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6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7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8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59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0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1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2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3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4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5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6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7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8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69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0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1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2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3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4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5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6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7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8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79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0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1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2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3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4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5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6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7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8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89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0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1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2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3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4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5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6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7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398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5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6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7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8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09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0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1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2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3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4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5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6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7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8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19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0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1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2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3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4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5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6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7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8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29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0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1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2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3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4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5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6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7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8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39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0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1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2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3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4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5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6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7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8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49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0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1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2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3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4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5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6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7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8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59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0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1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2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3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4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5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6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7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8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69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0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1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2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3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4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5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6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7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8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79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0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1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2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3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4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5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6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7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8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89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0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1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2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3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4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5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6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7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8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499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0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1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2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3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4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5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6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7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8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09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0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1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2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3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4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5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6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7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8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19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0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1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2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3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4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1525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5</xdr:row>
      <xdr:rowOff>0</xdr:rowOff>
    </xdr:from>
    <xdr:to>
      <xdr:col>2</xdr:col>
      <xdr:colOff>1361</xdr:colOff>
      <xdr:row>5</xdr:row>
      <xdr:rowOff>238125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1219200" y="138112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29" name="Text Box 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0" name="Text Box 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2" name="Text Box 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3" name="Text Box 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4" name="Text Box 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5" name="Text Box 1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6" name="Text Box 1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7" name="Text Box 1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8" name="Text Box 1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39" name="Text Box 1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0" name="Text Box 1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1" name="Text Box 1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2" name="Text Box 1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3" name="Text Box 1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4" name="Text Box 1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5" name="Text Box 2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7" name="Text Box 2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8" name="Text Box 2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49" name="Text Box 2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0" name="Text Box 2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1" name="Text Box 2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2" name="Text Box 2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3" name="Text Box 2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4" name="Text Box 2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5" name="Text Box 3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6" name="Text Box 3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7" name="Text Box 3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8" name="Text Box 3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59" name="Text Box 3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0" name="Text Box 3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1" name="Text Box 3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2" name="Text Box 3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3" name="Text Box 3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4" name="Text Box 3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5" name="Text Box 4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6" name="Text Box 4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7" name="Text Box 4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8" name="Text Box 4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69" name="Text Box 4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0" name="Text Box 4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1" name="Text Box 4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2" name="Text Box 4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3" name="Text Box 4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4" name="Text Box 4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5" name="Text Box 5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6" name="Text Box 5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7" name="Text Box 5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8" name="Text Box 5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79" name="Text Box 5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0" name="Text Box 5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1" name="Text Box 5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2" name="Text Box 5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3" name="Text Box 5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4" name="Text Box 5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5" name="Text Box 6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6" name="Text Box 6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7" name="Text Box 6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8" name="Text Box 6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89" name="Text Box 6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0" name="Text Box 6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1" name="Text Box 6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2" name="Text Box 6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3" name="Text Box 6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4" name="Text Box 6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5" name="Text Box 7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6" name="Text Box 7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7" name="Text Box 7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8" name="Text Box 7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599" name="Text Box 7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0" name="Text Box 7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1" name="Text Box 7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2" name="Text Box 7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3" name="Text Box 7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4" name="Text Box 7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5" name="Text Box 8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6" name="Text Box 8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7" name="Text Box 8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8" name="Text Box 8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09" name="Text Box 8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0" name="Text Box 8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1" name="Text Box 8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2" name="Text Box 8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3" name="Text Box 8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4" name="Text Box 8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5" name="Text Box 9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6" name="Text Box 9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7" name="Text Box 9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8" name="Text Box 9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19" name="Text Box 9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0" name="Text Box 9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1" name="Text Box 9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2" name="Text Box 9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3" name="Text Box 9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4" name="Text Box 9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5" name="Text Box 10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6" name="Text Box 10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7" name="Text Box 10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8" name="Text Box 10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29" name="Text Box 10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0" name="Text Box 10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1" name="Text Box 10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2" name="Text Box 10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3" name="Text Box 10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4" name="Text Box 10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5" name="Text Box 11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6" name="Text Box 11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7" name="Text Box 11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8" name="Text Box 11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39" name="Text Box 11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0" name="Text Box 11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1" name="Text Box 11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2" name="Text Box 11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3" name="Text Box 11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4" name="Text Box 11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5" name="Text Box 12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6" name="Text Box 12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7" name="Text Box 12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8" name="Text Box 12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49" name="Text Box 39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0" name="Text Box 39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1" name="Text Box 67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2" name="Text Box 67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5</xdr:row>
      <xdr:rowOff>0</xdr:rowOff>
    </xdr:from>
    <xdr:to>
      <xdr:col>2</xdr:col>
      <xdr:colOff>1361</xdr:colOff>
      <xdr:row>5</xdr:row>
      <xdr:rowOff>238125</xdr:rowOff>
    </xdr:to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1219200" y="138112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4" name="Text Box 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5" name="Text Box 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6" name="Text Box 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7" name="Text Box 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59" name="Text Box 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0" name="Text Box 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1" name="Text Box 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2" name="Text Box 1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3" name="Text Box 1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4" name="Text Box 1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5" name="Text Box 1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6" name="Text Box 1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7" name="Text Box 1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8" name="Text Box 1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69" name="Text Box 1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0" name="Text Box 1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1" name="Text Box 1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2" name="Text Box 2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4" name="Text Box 2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5" name="Text Box 2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6" name="Text Box 2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7" name="Text Box 2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8" name="Text Box 2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79" name="Text Box 2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0" name="Text Box 2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1" name="Text Box 2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2" name="Text Box 3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3" name="Text Box 3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4" name="Text Box 3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5" name="Text Box 3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6" name="Text Box 3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7" name="Text Box 3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8" name="Text Box 3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89" name="Text Box 3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0" name="Text Box 3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1" name="Text Box 3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2" name="Text Box 4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3" name="Text Box 4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4" name="Text Box 4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5" name="Text Box 4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6" name="Text Box 4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7" name="Text Box 4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8" name="Text Box 4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699" name="Text Box 4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0" name="Text Box 4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1" name="Text Box 4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2" name="Text Box 5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3" name="Text Box 5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4" name="Text Box 5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5" name="Text Box 5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6" name="Text Box 5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7" name="Text Box 5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8" name="Text Box 5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09" name="Text Box 5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0" name="Text Box 5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1" name="Text Box 5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2" name="Text Box 6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3" name="Text Box 6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4" name="Text Box 6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5" name="Text Box 6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6" name="Text Box 6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7" name="Text Box 6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8" name="Text Box 6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19" name="Text Box 6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0" name="Text Box 6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1" name="Text Box 6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2" name="Text Box 7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3" name="Text Box 7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4" name="Text Box 7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5" name="Text Box 7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6" name="Text Box 7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7" name="Text Box 7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8" name="Text Box 7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29" name="Text Box 7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0" name="Text Box 7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1" name="Text Box 7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2" name="Text Box 8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3" name="Text Box 8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4" name="Text Box 8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5" name="Text Box 8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6" name="Text Box 8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7" name="Text Box 8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8" name="Text Box 8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39" name="Text Box 8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0" name="Text Box 8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1" name="Text Box 8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2" name="Text Box 9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3" name="Text Box 9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4" name="Text Box 9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5" name="Text Box 9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6" name="Text Box 9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7" name="Text Box 9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8" name="Text Box 9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49" name="Text Box 9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0" name="Text Box 9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1" name="Text Box 9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2" name="Text Box 10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3" name="Text Box 10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4" name="Text Box 10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5" name="Text Box 10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6" name="Text Box 10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7" name="Text Box 10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8" name="Text Box 10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59" name="Text Box 10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0" name="Text Box 10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1" name="Text Box 10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2" name="Text Box 11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3" name="Text Box 11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4" name="Text Box 11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5" name="Text Box 11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6" name="Text Box 114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7" name="Text Box 115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8" name="Text Box 11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69" name="Text Box 11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0" name="Text Box 118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1" name="Text Box 119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2" name="Text Box 12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3" name="Text Box 12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4" name="Text Box 122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5" name="Text Box 123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6" name="Text Box 396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7" name="Text Box 397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8" name="Text Box 670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5</xdr:row>
      <xdr:rowOff>0</xdr:rowOff>
    </xdr:from>
    <xdr:to>
      <xdr:col>2</xdr:col>
      <xdr:colOff>428625</xdr:colOff>
      <xdr:row>5</xdr:row>
      <xdr:rowOff>238125</xdr:rowOff>
    </xdr:to>
    <xdr:sp macro="" textlink="">
      <xdr:nvSpPr>
        <xdr:cNvPr id="1779" name="Text Box 671"/>
        <xdr:cNvSpPr txBox="1">
          <a:spLocks noChangeArrowheads="1"/>
        </xdr:cNvSpPr>
      </xdr:nvSpPr>
      <xdr:spPr bwMode="auto">
        <a:xfrm>
          <a:off x="1571625" y="13811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89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0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1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2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3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4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5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6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7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8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799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0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1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2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3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4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5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6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7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8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09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0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1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2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3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4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5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6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7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8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0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1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2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3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4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5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6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7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8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29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0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1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2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3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4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5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6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7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8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39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0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1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2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3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4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5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6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7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8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49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0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1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2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3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4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5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6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7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8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59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0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1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2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3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4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5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6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7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8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69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0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1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2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3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4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5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6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7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8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79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0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1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2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3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4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5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6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7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8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89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0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1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2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3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4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5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6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7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8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899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0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1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2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3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4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5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6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1907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0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4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5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6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7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8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19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0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1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2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3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4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5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6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8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29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0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1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2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3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4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5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6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7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8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39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0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1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2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3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4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5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6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7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8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49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0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1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2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3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4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5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6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7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8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59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0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1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3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4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5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6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7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8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69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0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1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2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3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4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5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6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7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8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79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0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1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2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3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4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5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6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7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8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89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0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1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2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3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4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5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6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7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8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1999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0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1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2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3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4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5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6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7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8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09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0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1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2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3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4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5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6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7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8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19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0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1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2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3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4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5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6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7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8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29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30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31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32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033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5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6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0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1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2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3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4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5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6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7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8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49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0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1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2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3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4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5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6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7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8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59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0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1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2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3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4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5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6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7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8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69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0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1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2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3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4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5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6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7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8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79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0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1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2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3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4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5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6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7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8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89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0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1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2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3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4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5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6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7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8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099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0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1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2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3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4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5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6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7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8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09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0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1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2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3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4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5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6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7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8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19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0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1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2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3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4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5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6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7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8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29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0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1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2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3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4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5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6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7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8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39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0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1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2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3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4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5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6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7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8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49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0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1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2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3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4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5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6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7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8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59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0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69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0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1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2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3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4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5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6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7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8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79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0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2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3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4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5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6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7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8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89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0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1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2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3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4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5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6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7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8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199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1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2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3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4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5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6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7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8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09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0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1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2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3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4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5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6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7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8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19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0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1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2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3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4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5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6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7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8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29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0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1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2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3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4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5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6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7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8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39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0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1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2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3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4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5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6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7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8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49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0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1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2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3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4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5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6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7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8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59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0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1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2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3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4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5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6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7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8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69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0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1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2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3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4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5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6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7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8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79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0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1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2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3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4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5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6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2287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0</xdr:colOff>
      <xdr:row>39</xdr:row>
      <xdr:rowOff>238125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1219200" y="10772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0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1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2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4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5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6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7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8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299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0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1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2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3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4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5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6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7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8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09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0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1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2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3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4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5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6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7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8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19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0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1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2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3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4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5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6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7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8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29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0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1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2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3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4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5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6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7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8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39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0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1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2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3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4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5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6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7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8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49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0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1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2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3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4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5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6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7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8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59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0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1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2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3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4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5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6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7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8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69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0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1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2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3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4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5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6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7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8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79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0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1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2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3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4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5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6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7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8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89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0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1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2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3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4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5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6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7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8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399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0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1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2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3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4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5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6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7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8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09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0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1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2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3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4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0</xdr:colOff>
      <xdr:row>39</xdr:row>
      <xdr:rowOff>238125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1219200" y="107727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8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19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0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1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2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3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4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5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6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7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8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29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0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1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2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3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4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6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7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8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39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0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1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2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3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4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5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6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7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8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49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0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1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2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3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4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5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6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7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8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59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0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1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2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3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4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5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6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7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8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69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0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1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2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3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4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5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6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7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8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79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0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1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2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3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4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5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6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7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8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89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0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1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2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3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4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5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6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7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8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499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0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1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2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3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4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5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6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7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8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09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0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1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2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3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4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5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6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7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8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19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0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1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2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3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4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5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6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7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8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29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0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1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2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3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4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5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6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7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8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39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40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2541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6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7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8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49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0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1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2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3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4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5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6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7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8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59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0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1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3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4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5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6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7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8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69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0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1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2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3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4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5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6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7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8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79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0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1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2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3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4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5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6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7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8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89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0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1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2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3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4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5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6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7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8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599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0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1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2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3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4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5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6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7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8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09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0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1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2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3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4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5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6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7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8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19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0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1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2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3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4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5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6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7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8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29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0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1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2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3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4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5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6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7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8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39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0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1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2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3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4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5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6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7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8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49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0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1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2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3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4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5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6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7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8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59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0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1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2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3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4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5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6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7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68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2669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2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3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5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6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7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8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79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0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1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2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3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4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5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6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7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8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0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1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2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3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4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5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6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7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8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699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0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1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2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3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4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5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6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7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8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09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0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1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2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3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4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5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6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7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8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19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0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1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2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3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4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5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6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7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8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29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0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1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2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3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4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5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6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7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8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39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0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1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2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3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4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5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6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7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8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49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0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1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2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3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4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5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6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7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8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59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0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1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2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3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4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5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6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7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8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69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0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1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2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3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4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5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6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7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8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79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0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1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2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3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4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5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6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7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8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89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0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1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2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3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4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2795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798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799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0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1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2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3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4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5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6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7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8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09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0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1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2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3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4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5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6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7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8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19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0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1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2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3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4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5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6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7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8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29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0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1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2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3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4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5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6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7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8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39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0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1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2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3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4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5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6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7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8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49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0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1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2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3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4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5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6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7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8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59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0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1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2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3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4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5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6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7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8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69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0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1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2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3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4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5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6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7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8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79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0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1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2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3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4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5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6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7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8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89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0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1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2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3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4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5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6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7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8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899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0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1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2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3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4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5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6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7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8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09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0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1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2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3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4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5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6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7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8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19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0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1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2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2923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4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6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7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8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29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0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1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2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3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4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5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6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7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8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39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0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1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2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4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5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6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7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8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49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0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1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2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3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4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5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6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7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8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59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0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1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2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3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4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5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6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7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8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69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0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1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2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3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4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5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6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7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8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79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0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1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2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3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4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5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6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7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8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89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0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1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2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3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4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5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6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7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8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2999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0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1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2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3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4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5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6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7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8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09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0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1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2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3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4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5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6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7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8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19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0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1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2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3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4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5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6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7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8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29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0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1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2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3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4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5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6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7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8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39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0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1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2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3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4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5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6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7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8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049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1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2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3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4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6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7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8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59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0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1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2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3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4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5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6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7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8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69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0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1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2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3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4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5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6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7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8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79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0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1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2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3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4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5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6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7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8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89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0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1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2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3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4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5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6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7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8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099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0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1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2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3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4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5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6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7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8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09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0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1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2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3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4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5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6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7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8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19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0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1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2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3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4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5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6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7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8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29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0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1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2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3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4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5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6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7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8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39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0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1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2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3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4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5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6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7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8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49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0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1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2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3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4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5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6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7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8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59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0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1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2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3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4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5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6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7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8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69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0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1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2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3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4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5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6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3177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8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79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0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1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2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3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4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5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6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7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8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89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0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1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2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3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4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5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6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8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199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0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1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2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3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4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5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6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7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8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09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0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1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2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3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4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5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6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7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8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19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0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1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2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3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4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5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6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7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8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29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0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1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2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3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4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5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6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7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8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39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0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1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2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3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4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5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6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7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8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49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0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1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2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3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4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5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6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7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8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59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0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1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2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3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4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5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6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7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8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69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0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1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2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3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4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5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6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7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8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79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0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1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2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3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4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5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6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7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8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89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0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1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2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3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4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5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6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7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8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299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300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301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302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3303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6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7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8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0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1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2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3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4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5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6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7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8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19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0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1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2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3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4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5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6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7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8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29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0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1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2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3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4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5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6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7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8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39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0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1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2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3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4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5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6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7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8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49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0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1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2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3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4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5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6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7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8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59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0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1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2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3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4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5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6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7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8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69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0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1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2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3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4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5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6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7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8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79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0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1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2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3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4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5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6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7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8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89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0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1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2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3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4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5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6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7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8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399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0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1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2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3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4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5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6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7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8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09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0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1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2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3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4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5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6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7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8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19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0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1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2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3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4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5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6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7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8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29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0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2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3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4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5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7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8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39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0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1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2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3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4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5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6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7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8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49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0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2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3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4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5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6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7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8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59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0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1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2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3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4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5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6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7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8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69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0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1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2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3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4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5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6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7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8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79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0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1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2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3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4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5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6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7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8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89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0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1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2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3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4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5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6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7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8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499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0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1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2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3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4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5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6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7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8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09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0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1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2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3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4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5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6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7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8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19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0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1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2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3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4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5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6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7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8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29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0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1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2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3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4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5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6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7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8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39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0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1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2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3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4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5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6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7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8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49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0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1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2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3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4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5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6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3557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59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0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1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2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3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4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5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6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7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8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69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0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1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2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3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4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5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6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7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79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0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1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2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3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4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5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6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7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8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89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0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1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2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3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4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5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6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7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8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599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0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1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2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3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4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5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6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7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8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09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0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1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2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3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4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5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6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7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8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19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0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1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2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3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4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5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6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7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8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29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0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1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2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3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4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5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6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7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8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39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0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1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2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3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4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5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6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7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8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49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0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1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2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3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4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5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6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7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8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59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0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1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2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3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4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5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6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7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8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69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0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1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2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3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4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5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6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7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8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79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0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1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2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3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4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14</xdr:row>
      <xdr:rowOff>0</xdr:rowOff>
    </xdr:from>
    <xdr:to>
      <xdr:col>2</xdr:col>
      <xdr:colOff>1361</xdr:colOff>
      <xdr:row>14</xdr:row>
      <xdr:rowOff>238125</xdr:rowOff>
    </xdr:to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1219200" y="38671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6" name="Text Box 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7" name="Text Box 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8" name="Text Box 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89" name="Text Box 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0" name="Text Box 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1" name="Text Box 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2" name="Text Box 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3" name="Text Box 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4" name="Text Box 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5" name="Text Box 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6" name="Text Box 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7" name="Text Box 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8" name="Text Box 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699" name="Text Box 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0" name="Text Box 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1" name="Text Box 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2" name="Text Box 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3" name="Text Box 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4" name="Text Box 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5" name="Text Box 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6" name="Text Box 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7" name="Text Box 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8" name="Text Box 2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09" name="Text Box 2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0" name="Text Box 2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1" name="Text Box 2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2" name="Text Box 2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3" name="Text Box 2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4" name="Text Box 3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5" name="Text Box 3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6" name="Text Box 3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7" name="Text Box 3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8" name="Text Box 3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19" name="Text Box 3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0" name="Text Box 3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1" name="Text Box 3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2" name="Text Box 3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3" name="Text Box 3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4" name="Text Box 4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5" name="Text Box 4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6" name="Text Box 4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7" name="Text Box 4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8" name="Text Box 4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29" name="Text Box 4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0" name="Text Box 4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1" name="Text Box 4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2" name="Text Box 4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3" name="Text Box 4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4" name="Text Box 5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5" name="Text Box 5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6" name="Text Box 5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7" name="Text Box 5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8" name="Text Box 5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39" name="Text Box 5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0" name="Text Box 5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1" name="Text Box 5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2" name="Text Box 5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3" name="Text Box 5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4" name="Text Box 6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5" name="Text Box 6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6" name="Text Box 6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7" name="Text Box 6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8" name="Text Box 6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49" name="Text Box 6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0" name="Text Box 6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1" name="Text Box 6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2" name="Text Box 6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3" name="Text Box 6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4" name="Text Box 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5" name="Text Box 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6" name="Text Box 7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7" name="Text Box 7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8" name="Text Box 7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59" name="Text Box 7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0" name="Text Box 7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1" name="Text Box 7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2" name="Text Box 7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3" name="Text Box 7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4" name="Text Box 8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5" name="Text Box 8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6" name="Text Box 8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7" name="Text Box 8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8" name="Text Box 8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69" name="Text Box 8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0" name="Text Box 8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1" name="Text Box 8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2" name="Text Box 8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3" name="Text Box 8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4" name="Text Box 9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5" name="Text Box 9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6" name="Text Box 9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7" name="Text Box 9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8" name="Text Box 9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79" name="Text Box 9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0" name="Text Box 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1" name="Text Box 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2" name="Text Box 9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3" name="Text Box 9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4" name="Text Box 10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5" name="Text Box 10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6" name="Text Box 10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7" name="Text Box 10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8" name="Text Box 10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89" name="Text Box 10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0" name="Text Box 10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1" name="Text Box 10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2" name="Text Box 10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3" name="Text Box 10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4" name="Text Box 11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5" name="Text Box 11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6" name="Text Box 11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7" name="Text Box 11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8" name="Text Box 114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799" name="Text Box 115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0" name="Text Box 11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1" name="Text Box 11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2" name="Text Box 118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3" name="Text Box 119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4" name="Text Box 12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5" name="Text Box 12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6" name="Text Box 122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7" name="Text Box 123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8" name="Text Box 396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09" name="Text Box 397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10" name="Text Box 670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14</xdr:row>
      <xdr:rowOff>0</xdr:rowOff>
    </xdr:from>
    <xdr:to>
      <xdr:col>2</xdr:col>
      <xdr:colOff>428625</xdr:colOff>
      <xdr:row>14</xdr:row>
      <xdr:rowOff>238125</xdr:rowOff>
    </xdr:to>
    <xdr:sp macro="" textlink="">
      <xdr:nvSpPr>
        <xdr:cNvPr id="3811" name="Text Box 671"/>
        <xdr:cNvSpPr txBox="1">
          <a:spLocks noChangeArrowheads="1"/>
        </xdr:cNvSpPr>
      </xdr:nvSpPr>
      <xdr:spPr bwMode="auto">
        <a:xfrm>
          <a:off x="1571625" y="38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3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4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5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6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8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19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0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1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2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3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4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5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6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7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8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29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0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1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3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4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5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6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7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8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39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0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1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2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3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4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5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6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7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8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49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0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1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2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3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4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5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6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7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8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59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0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1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2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3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4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5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6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7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8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69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0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1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2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3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4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5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6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7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8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79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0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1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2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3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4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5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6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7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8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89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0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1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2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3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4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5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6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7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8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899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0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1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2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3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4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5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6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7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8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09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0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1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2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3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4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5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6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7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8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19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0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1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2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3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4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5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6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7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8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29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0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1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2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3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4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5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6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7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38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20</xdr:row>
      <xdr:rowOff>0</xdr:rowOff>
    </xdr:from>
    <xdr:to>
      <xdr:col>2</xdr:col>
      <xdr:colOff>1361</xdr:colOff>
      <xdr:row>20</xdr:row>
      <xdr:rowOff>238125</xdr:rowOff>
    </xdr:to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1219200" y="55245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0" name="Text Box 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1" name="Text Box 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2" name="Text Box 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3" name="Text Box 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4" name="Text Box 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5" name="Text Box 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6" name="Text Box 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7" name="Text Box 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8" name="Text Box 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49" name="Text Box 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0" name="Text Box 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1" name="Text Box 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2" name="Text Box 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3" name="Text Box 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4" name="Text Box 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5" name="Text Box 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6" name="Text Box 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7" name="Text Box 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8" name="Text Box 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59" name="Text Box 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0" name="Text Box 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1" name="Text Box 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2" name="Text Box 2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3" name="Text Box 2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4" name="Text Box 2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5" name="Text Box 2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6" name="Text Box 2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7" name="Text Box 2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8" name="Text Box 3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69" name="Text Box 3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0" name="Text Box 3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1" name="Text Box 3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2" name="Text Box 3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3" name="Text Box 3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4" name="Text Box 3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5" name="Text Box 3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6" name="Text Box 3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7" name="Text Box 3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8" name="Text Box 4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79" name="Text Box 4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0" name="Text Box 4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1" name="Text Box 4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2" name="Text Box 4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3" name="Text Box 4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4" name="Text Box 4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5" name="Text Box 4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6" name="Text Box 4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7" name="Text Box 4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8" name="Text Box 5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89" name="Text Box 5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0" name="Text Box 5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1" name="Text Box 5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2" name="Text Box 5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3" name="Text Box 5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4" name="Text Box 5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5" name="Text Box 5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6" name="Text Box 5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7" name="Text Box 5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8" name="Text Box 6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3999" name="Text Box 6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0" name="Text Box 6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1" name="Text Box 6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2" name="Text Box 6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3" name="Text Box 6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4" name="Text Box 6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5" name="Text Box 6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6" name="Text Box 6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7" name="Text Box 6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8" name="Text Box 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09" name="Text Box 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0" name="Text Box 7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1" name="Text Box 7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2" name="Text Box 7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3" name="Text Box 7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4" name="Text Box 7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5" name="Text Box 7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6" name="Text Box 7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7" name="Text Box 7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8" name="Text Box 8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19" name="Text Box 8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0" name="Text Box 8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1" name="Text Box 8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2" name="Text Box 8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3" name="Text Box 8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4" name="Text Box 8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5" name="Text Box 8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6" name="Text Box 8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7" name="Text Box 8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8" name="Text Box 9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29" name="Text Box 9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0" name="Text Box 9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1" name="Text Box 9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2" name="Text Box 9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3" name="Text Box 9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4" name="Text Box 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5" name="Text Box 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6" name="Text Box 9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7" name="Text Box 9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8" name="Text Box 10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39" name="Text Box 10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0" name="Text Box 10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1" name="Text Box 10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2" name="Text Box 10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3" name="Text Box 10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4" name="Text Box 10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5" name="Text Box 10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6" name="Text Box 10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7" name="Text Box 10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8" name="Text Box 11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49" name="Text Box 11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0" name="Text Box 11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1" name="Text Box 11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2" name="Text Box 114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3" name="Text Box 115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4" name="Text Box 11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5" name="Text Box 11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6" name="Text Box 118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7" name="Text Box 119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8" name="Text Box 12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59" name="Text Box 12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0" name="Text Box 122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1" name="Text Box 123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2" name="Text Box 396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3" name="Text Box 397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4" name="Text Box 670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20</xdr:row>
      <xdr:rowOff>0</xdr:rowOff>
    </xdr:from>
    <xdr:to>
      <xdr:col>2</xdr:col>
      <xdr:colOff>428625</xdr:colOff>
      <xdr:row>20</xdr:row>
      <xdr:rowOff>238125</xdr:rowOff>
    </xdr:to>
    <xdr:sp macro="" textlink="">
      <xdr:nvSpPr>
        <xdr:cNvPr id="4065" name="Text Box 671"/>
        <xdr:cNvSpPr txBox="1">
          <a:spLocks noChangeArrowheads="1"/>
        </xdr:cNvSpPr>
      </xdr:nvSpPr>
      <xdr:spPr bwMode="auto">
        <a:xfrm>
          <a:off x="1571625" y="5524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67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68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69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0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1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2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3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4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5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6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7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8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79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0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1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2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3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4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5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7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8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89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0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1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2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3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4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5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6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7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8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099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0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1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2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3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4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5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6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7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8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09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0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1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2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3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4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5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6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7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8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19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0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1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2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3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4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5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6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7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8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29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0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1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2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3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4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5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6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7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8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39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0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1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2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3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4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5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6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7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8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49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0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1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2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3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4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5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6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7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8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59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0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1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2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3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4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5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6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7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8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69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0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1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2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3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4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5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6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7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8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79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0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1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2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3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4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5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6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7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8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89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0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1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2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30</xdr:row>
      <xdr:rowOff>0</xdr:rowOff>
    </xdr:from>
    <xdr:to>
      <xdr:col>2</xdr:col>
      <xdr:colOff>1361</xdr:colOff>
      <xdr:row>30</xdr:row>
      <xdr:rowOff>238125</xdr:rowOff>
    </xdr:to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1219200" y="828675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4" name="Text Box 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6" name="Text Box 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7" name="Text Box 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8" name="Text Box 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199" name="Text Box 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0" name="Text Box 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1" name="Text Box 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2" name="Text Box 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3" name="Text Box 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4" name="Text Box 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5" name="Text Box 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6" name="Text Box 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7" name="Text Box 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8" name="Text Box 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09" name="Text Box 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0" name="Text Box 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1" name="Text Box 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2" name="Text Box 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4" name="Text Box 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5" name="Text Box 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6" name="Text Box 2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7" name="Text Box 2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8" name="Text Box 2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19" name="Text Box 2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0" name="Text Box 2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1" name="Text Box 2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2" name="Text Box 3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3" name="Text Box 3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4" name="Text Box 3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5" name="Text Box 3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6" name="Text Box 3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7" name="Text Box 3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8" name="Text Box 3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29" name="Text Box 3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0" name="Text Box 3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1" name="Text Box 3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2" name="Text Box 4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3" name="Text Box 4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4" name="Text Box 4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5" name="Text Box 4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6" name="Text Box 4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7" name="Text Box 4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8" name="Text Box 4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39" name="Text Box 4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0" name="Text Box 4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1" name="Text Box 4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2" name="Text Box 5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3" name="Text Box 5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4" name="Text Box 5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5" name="Text Box 5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6" name="Text Box 5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7" name="Text Box 5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8" name="Text Box 5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49" name="Text Box 5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0" name="Text Box 5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1" name="Text Box 5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2" name="Text Box 6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3" name="Text Box 6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4" name="Text Box 6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5" name="Text Box 6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6" name="Text Box 6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7" name="Text Box 6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8" name="Text Box 6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59" name="Text Box 6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0" name="Text Box 6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1" name="Text Box 6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2" name="Text Box 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3" name="Text Box 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4" name="Text Box 7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5" name="Text Box 7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6" name="Text Box 7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7" name="Text Box 7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8" name="Text Box 7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69" name="Text Box 7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0" name="Text Box 7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1" name="Text Box 7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2" name="Text Box 8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3" name="Text Box 8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4" name="Text Box 8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5" name="Text Box 8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6" name="Text Box 8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7" name="Text Box 8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8" name="Text Box 8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79" name="Text Box 8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0" name="Text Box 8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1" name="Text Box 8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2" name="Text Box 9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3" name="Text Box 9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4" name="Text Box 9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5" name="Text Box 9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6" name="Text Box 9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7" name="Text Box 9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8" name="Text Box 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89" name="Text Box 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0" name="Text Box 9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1" name="Text Box 9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2" name="Text Box 10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3" name="Text Box 10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4" name="Text Box 10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5" name="Text Box 10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6" name="Text Box 10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7" name="Text Box 10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8" name="Text Box 10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299" name="Text Box 10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0" name="Text Box 10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1" name="Text Box 10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2" name="Text Box 11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3" name="Text Box 11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4" name="Text Box 11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5" name="Text Box 11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6" name="Text Box 114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7" name="Text Box 115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8" name="Text Box 11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09" name="Text Box 11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0" name="Text Box 118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1" name="Text Box 119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2" name="Text Box 12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3" name="Text Box 12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4" name="Text Box 122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5" name="Text Box 123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6" name="Text Box 396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7" name="Text Box 397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8" name="Text Box 670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30</xdr:row>
      <xdr:rowOff>0</xdr:rowOff>
    </xdr:from>
    <xdr:to>
      <xdr:col>2</xdr:col>
      <xdr:colOff>428625</xdr:colOff>
      <xdr:row>30</xdr:row>
      <xdr:rowOff>238125</xdr:rowOff>
    </xdr:to>
    <xdr:sp macro="" textlink="">
      <xdr:nvSpPr>
        <xdr:cNvPr id="4319" name="Text Box 671"/>
        <xdr:cNvSpPr txBox="1">
          <a:spLocks noChangeArrowheads="1"/>
        </xdr:cNvSpPr>
      </xdr:nvSpPr>
      <xdr:spPr bwMode="auto">
        <a:xfrm>
          <a:off x="1571625" y="828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1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2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3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4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6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7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8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29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0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1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2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3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4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5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6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7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8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39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0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1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2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3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4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5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6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7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8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49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0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1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2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3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4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5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6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7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8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59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0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1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2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3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4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5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6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7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8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69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0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1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2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3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4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5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6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7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8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79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0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1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2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3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4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5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6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7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8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89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0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1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2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3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4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5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6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7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8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399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0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1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2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3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4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5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6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7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8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09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0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1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2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3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4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5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6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7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8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19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0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1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2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3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4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5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6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7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8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29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0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1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2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3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4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5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6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7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8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39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0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1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2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3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4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5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6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39</xdr:row>
      <xdr:rowOff>0</xdr:rowOff>
    </xdr:from>
    <xdr:to>
      <xdr:col>2</xdr:col>
      <xdr:colOff>1361</xdr:colOff>
      <xdr:row>39</xdr:row>
      <xdr:rowOff>238125</xdr:rowOff>
    </xdr:to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1219200" y="10772775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8" name="Text Box 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49" name="Text Box 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1" name="Text Box 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2" name="Text Box 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3" name="Text Box 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4" name="Text Box 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5" name="Text Box 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6" name="Text Box 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7" name="Text Box 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8" name="Text Box 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59" name="Text Box 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0" name="Text Box 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1" name="Text Box 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2" name="Text Box 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3" name="Text Box 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4" name="Text Box 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5" name="Text Box 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6" name="Text Box 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7" name="Text Box 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8" name="Text Box 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69" name="Text Box 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0" name="Text Box 2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1" name="Text Box 2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2" name="Text Box 2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3" name="Text Box 2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4" name="Text Box 2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5" name="Text Box 2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6" name="Text Box 3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7" name="Text Box 3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8" name="Text Box 3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79" name="Text Box 3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0" name="Text Box 3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1" name="Text Box 3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2" name="Text Box 3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3" name="Text Box 3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4" name="Text Box 3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5" name="Text Box 3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6" name="Text Box 4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7" name="Text Box 4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8" name="Text Box 4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89" name="Text Box 4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0" name="Text Box 4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1" name="Text Box 4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2" name="Text Box 4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3" name="Text Box 4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4" name="Text Box 4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5" name="Text Box 4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6" name="Text Box 5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7" name="Text Box 5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8" name="Text Box 5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499" name="Text Box 5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0" name="Text Box 5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1" name="Text Box 5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2" name="Text Box 5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3" name="Text Box 5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4" name="Text Box 5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5" name="Text Box 5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6" name="Text Box 6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7" name="Text Box 6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8" name="Text Box 6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09" name="Text Box 6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0" name="Text Box 6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1" name="Text Box 6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2" name="Text Box 6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3" name="Text Box 6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4" name="Text Box 6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5" name="Text Box 6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6" name="Text Box 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7" name="Text Box 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8" name="Text Box 7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19" name="Text Box 7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0" name="Text Box 7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1" name="Text Box 7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2" name="Text Box 7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3" name="Text Box 7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4" name="Text Box 7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5" name="Text Box 7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6" name="Text Box 8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7" name="Text Box 8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8" name="Text Box 8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29" name="Text Box 8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0" name="Text Box 8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1" name="Text Box 8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2" name="Text Box 8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3" name="Text Box 8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4" name="Text Box 8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5" name="Text Box 8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6" name="Text Box 9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7" name="Text Box 9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8" name="Text Box 9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39" name="Text Box 9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0" name="Text Box 9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1" name="Text Box 9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2" name="Text Box 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3" name="Text Box 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4" name="Text Box 9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5" name="Text Box 9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6" name="Text Box 10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7" name="Text Box 10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8" name="Text Box 10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49" name="Text Box 10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0" name="Text Box 10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1" name="Text Box 10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2" name="Text Box 10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3" name="Text Box 10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4" name="Text Box 10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5" name="Text Box 10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6" name="Text Box 11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7" name="Text Box 11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8" name="Text Box 11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59" name="Text Box 11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0" name="Text Box 114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1" name="Text Box 115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2" name="Text Box 11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3" name="Text Box 11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4" name="Text Box 118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5" name="Text Box 119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6" name="Text Box 12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7" name="Text Box 12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8" name="Text Box 122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69" name="Text Box 123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70" name="Text Box 396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71" name="Text Box 397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72" name="Text Box 670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39</xdr:row>
      <xdr:rowOff>0</xdr:rowOff>
    </xdr:from>
    <xdr:to>
      <xdr:col>2</xdr:col>
      <xdr:colOff>428625</xdr:colOff>
      <xdr:row>39</xdr:row>
      <xdr:rowOff>238125</xdr:rowOff>
    </xdr:to>
    <xdr:sp macro="" textlink="">
      <xdr:nvSpPr>
        <xdr:cNvPr id="4573" name="Text Box 671"/>
        <xdr:cNvSpPr txBox="1">
          <a:spLocks noChangeArrowheads="1"/>
        </xdr:cNvSpPr>
      </xdr:nvSpPr>
      <xdr:spPr bwMode="auto">
        <a:xfrm>
          <a:off x="1571625" y="107727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24</xdr:row>
      <xdr:rowOff>0</xdr:rowOff>
    </xdr:from>
    <xdr:to>
      <xdr:col>2</xdr:col>
      <xdr:colOff>1361</xdr:colOff>
      <xdr:row>24</xdr:row>
      <xdr:rowOff>238125</xdr:rowOff>
    </xdr:to>
    <xdr:sp macro="" textlink="">
      <xdr:nvSpPr>
        <xdr:cNvPr id="4574" name="Text Box 1"/>
        <xdr:cNvSpPr txBox="1">
          <a:spLocks noChangeArrowheads="1"/>
        </xdr:cNvSpPr>
      </xdr:nvSpPr>
      <xdr:spPr bwMode="auto">
        <a:xfrm>
          <a:off x="1219200" y="66294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5" name="Text Box 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6" name="Text Box 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7" name="Text Box 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8" name="Text Box 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79" name="Text Box 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0" name="Text Box 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1" name="Text Box 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2" name="Text Box 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3" name="Text Box 1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4" name="Text Box 1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5" name="Text Box 1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6" name="Text Box 1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7" name="Text Box 1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8" name="Text Box 1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89" name="Text Box 1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0" name="Text Box 1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1" name="Text Box 1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2" name="Text Box 1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3" name="Text Box 2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5" name="Text Box 2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6" name="Text Box 2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7" name="Text Box 2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8" name="Text Box 2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599" name="Text Box 2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0" name="Text Box 2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1" name="Text Box 2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2" name="Text Box 2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3" name="Text Box 3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4" name="Text Box 3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5" name="Text Box 3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6" name="Text Box 3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7" name="Text Box 3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8" name="Text Box 3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09" name="Text Box 3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0" name="Text Box 3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1" name="Text Box 3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2" name="Text Box 3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3" name="Text Box 4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4" name="Text Box 4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5" name="Text Box 4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6" name="Text Box 4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7" name="Text Box 4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8" name="Text Box 4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19" name="Text Box 4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0" name="Text Box 4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1" name="Text Box 4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2" name="Text Box 4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3" name="Text Box 5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4" name="Text Box 5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5" name="Text Box 5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6" name="Text Box 5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7" name="Text Box 5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8" name="Text Box 5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29" name="Text Box 5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0" name="Text Box 5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1" name="Text Box 5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2" name="Text Box 5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3" name="Text Box 6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4" name="Text Box 6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5" name="Text Box 6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6" name="Text Box 6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7" name="Text Box 6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8" name="Text Box 6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39" name="Text Box 6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0" name="Text Box 6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1" name="Text Box 6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2" name="Text Box 6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3" name="Text Box 7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4" name="Text Box 7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5" name="Text Box 7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6" name="Text Box 7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7" name="Text Box 7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8" name="Text Box 7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49" name="Text Box 7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0" name="Text Box 7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1" name="Text Box 7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2" name="Text Box 7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3" name="Text Box 8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4" name="Text Box 8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5" name="Text Box 8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6" name="Text Box 8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7" name="Text Box 8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8" name="Text Box 8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59" name="Text Box 8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0" name="Text Box 8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1" name="Text Box 8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2" name="Text Box 8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3" name="Text Box 9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4" name="Text Box 9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5" name="Text Box 9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6" name="Text Box 9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7" name="Text Box 9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8" name="Text Box 9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69" name="Text Box 9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0" name="Text Box 9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1" name="Text Box 9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2" name="Text Box 9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3" name="Text Box 10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4" name="Text Box 10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5" name="Text Box 10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6" name="Text Box 10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7" name="Text Box 10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8" name="Text Box 10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79" name="Text Box 10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0" name="Text Box 10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1" name="Text Box 10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2" name="Text Box 10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3" name="Text Box 11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4" name="Text Box 11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5" name="Text Box 11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6" name="Text Box 11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7" name="Text Box 11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8" name="Text Box 11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89" name="Text Box 11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0" name="Text Box 11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1" name="Text Box 11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2" name="Text Box 11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3" name="Text Box 12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4" name="Text Box 12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5" name="Text Box 12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6" name="Text Box 12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7" name="Text Box 39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8" name="Text Box 39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699" name="Text Box 67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0" name="Text Box 67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1019175</xdr:colOff>
      <xdr:row>24</xdr:row>
      <xdr:rowOff>0</xdr:rowOff>
    </xdr:from>
    <xdr:to>
      <xdr:col>2</xdr:col>
      <xdr:colOff>1361</xdr:colOff>
      <xdr:row>24</xdr:row>
      <xdr:rowOff>238125</xdr:rowOff>
    </xdr:to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1219200" y="6629400"/>
          <a:ext cx="1361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2" name="Text Box 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3" name="Text Box 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4" name="Text Box 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5" name="Text Box 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7" name="Text Box 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8" name="Text Box 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09" name="Text Box 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0" name="Text Box 1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1" name="Text Box 1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2" name="Text Box 1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3" name="Text Box 1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4" name="Text Box 1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5" name="Text Box 1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6" name="Text Box 1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7" name="Text Box 1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8" name="Text Box 1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19" name="Text Box 1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0" name="Text Box 2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1" name="Text Box 2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2" name="Text Box 2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3" name="Text Box 2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4" name="Text Box 2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5" name="Text Box 2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6" name="Text Box 2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7" name="Text Box 2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8" name="Text Box 2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29" name="Text Box 2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0" name="Text Box 3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1" name="Text Box 3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2" name="Text Box 3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3" name="Text Box 3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4" name="Text Box 3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5" name="Text Box 3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6" name="Text Box 3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7" name="Text Box 3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8" name="Text Box 3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39" name="Text Box 3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0" name="Text Box 4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1" name="Text Box 4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2" name="Text Box 4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3" name="Text Box 4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4" name="Text Box 4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5" name="Text Box 4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6" name="Text Box 4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7" name="Text Box 4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8" name="Text Box 4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49" name="Text Box 4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0" name="Text Box 5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1" name="Text Box 5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2" name="Text Box 5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3" name="Text Box 5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4" name="Text Box 5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5" name="Text Box 5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6" name="Text Box 5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7" name="Text Box 5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8" name="Text Box 5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59" name="Text Box 5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0" name="Text Box 6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1" name="Text Box 6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2" name="Text Box 6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3" name="Text Box 6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4" name="Text Box 6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5" name="Text Box 6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6" name="Text Box 6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7" name="Text Box 6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8" name="Text Box 6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69" name="Text Box 6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0" name="Text Box 7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1" name="Text Box 7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2" name="Text Box 7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3" name="Text Box 7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4" name="Text Box 7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5" name="Text Box 7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6" name="Text Box 7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7" name="Text Box 7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8" name="Text Box 7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79" name="Text Box 7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0" name="Text Box 8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1" name="Text Box 8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2" name="Text Box 8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3" name="Text Box 8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4" name="Text Box 8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5" name="Text Box 8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6" name="Text Box 8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7" name="Text Box 8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8" name="Text Box 8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89" name="Text Box 8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0" name="Text Box 9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1" name="Text Box 9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2" name="Text Box 9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3" name="Text Box 9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4" name="Text Box 9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5" name="Text Box 9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6" name="Text Box 9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7" name="Text Box 9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8" name="Text Box 9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799" name="Text Box 9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0" name="Text Box 10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1" name="Text Box 10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2" name="Text Box 10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3" name="Text Box 10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4" name="Text Box 10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5" name="Text Box 10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6" name="Text Box 10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7" name="Text Box 10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8" name="Text Box 10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09" name="Text Box 10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0" name="Text Box 11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1" name="Text Box 11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2" name="Text Box 11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3" name="Text Box 11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4" name="Text Box 114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5" name="Text Box 115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6" name="Text Box 11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7" name="Text Box 11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8" name="Text Box 118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19" name="Text Box 119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0" name="Text Box 12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1" name="Text Box 12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2" name="Text Box 122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3" name="Text Box 123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4" name="Text Box 396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5" name="Text Box 397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6" name="Text Box 670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24</xdr:row>
      <xdr:rowOff>0</xdr:rowOff>
    </xdr:from>
    <xdr:to>
      <xdr:col>2</xdr:col>
      <xdr:colOff>428625</xdr:colOff>
      <xdr:row>24</xdr:row>
      <xdr:rowOff>238125</xdr:rowOff>
    </xdr:to>
    <xdr:sp macro="" textlink="">
      <xdr:nvSpPr>
        <xdr:cNvPr id="4827" name="Text Box 671"/>
        <xdr:cNvSpPr txBox="1">
          <a:spLocks noChangeArrowheads="1"/>
        </xdr:cNvSpPr>
      </xdr:nvSpPr>
      <xdr:spPr bwMode="auto">
        <a:xfrm>
          <a:off x="1571625" y="662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48596</xdr:colOff>
      <xdr:row>0</xdr:row>
      <xdr:rowOff>184668</xdr:rowOff>
    </xdr:from>
    <xdr:to>
      <xdr:col>10</xdr:col>
      <xdr:colOff>417934</xdr:colOff>
      <xdr:row>1</xdr:row>
      <xdr:rowOff>272143</xdr:rowOff>
    </xdr:to>
    <xdr:sp macro="" textlink="">
      <xdr:nvSpPr>
        <xdr:cNvPr id="4828" name="TextBox 4827"/>
        <xdr:cNvSpPr txBox="1"/>
      </xdr:nvSpPr>
      <xdr:spPr>
        <a:xfrm>
          <a:off x="5534996" y="184668"/>
          <a:ext cx="978938" cy="36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 New" pitchFamily="34" charset="-34"/>
              <a:cs typeface="TH Sarabun New" pitchFamily="34" charset="-34"/>
            </a:rPr>
            <a:t>แบบ</a:t>
          </a:r>
          <a:r>
            <a:rPr lang="th-TH" sz="1400" b="1" baseline="0">
              <a:latin typeface="TH Sarabun New" pitchFamily="34" charset="-34"/>
              <a:cs typeface="TH Sarabun New" pitchFamily="34" charset="-34"/>
            </a:rPr>
            <a:t> ผ.07</a:t>
          </a:r>
          <a:endParaRPr lang="th-TH" sz="1400" b="1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0</xdr:row>
      <xdr:rowOff>123825</xdr:rowOff>
    </xdr:from>
    <xdr:to>
      <xdr:col>10</xdr:col>
      <xdr:colOff>552450</xdr:colOff>
      <xdr:row>1</xdr:row>
      <xdr:rowOff>171450</xdr:rowOff>
    </xdr:to>
    <xdr:sp macro="" textlink="">
      <xdr:nvSpPr>
        <xdr:cNvPr id="2" name="TextBox 1"/>
        <xdr:cNvSpPr txBox="1"/>
      </xdr:nvSpPr>
      <xdr:spPr>
        <a:xfrm>
          <a:off x="9353550" y="123825"/>
          <a:ext cx="9048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="1" baseline="0">
              <a:latin typeface="TH SarabunPSK" pitchFamily="34" charset="-34"/>
              <a:cs typeface="TH SarabunPSK" pitchFamily="34" charset="-34"/>
            </a:rPr>
            <a:t> ผ.01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680605</xdr:colOff>
      <xdr:row>0</xdr:row>
      <xdr:rowOff>259771</xdr:rowOff>
    </xdr:from>
    <xdr:to>
      <xdr:col>10</xdr:col>
      <xdr:colOff>509155</xdr:colOff>
      <xdr:row>2</xdr:row>
      <xdr:rowOff>69272</xdr:rowOff>
    </xdr:to>
    <xdr:sp macro="" textlink="">
      <xdr:nvSpPr>
        <xdr:cNvPr id="2" name="TextBox 1"/>
        <xdr:cNvSpPr txBox="1"/>
      </xdr:nvSpPr>
      <xdr:spPr>
        <a:xfrm>
          <a:off x="9452264" y="259771"/>
          <a:ext cx="763732" cy="381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="1" baseline="0">
              <a:latin typeface="TH SarabunPSK" pitchFamily="34" charset="-34"/>
              <a:cs typeface="TH SarabunPSK" pitchFamily="34" charset="-34"/>
            </a:rPr>
            <a:t> ผ.01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1019175</xdr:colOff>
      <xdr:row>0</xdr:row>
      <xdr:rowOff>104775</xdr:rowOff>
    </xdr:from>
    <xdr:to>
      <xdr:col>10</xdr:col>
      <xdr:colOff>647700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9182100" y="104775"/>
          <a:ext cx="7810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แบบ ผ.08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0</xdr:row>
      <xdr:rowOff>123825</xdr:rowOff>
    </xdr:from>
    <xdr:to>
      <xdr:col>10</xdr:col>
      <xdr:colOff>314325</xdr:colOff>
      <xdr:row>1</xdr:row>
      <xdr:rowOff>190500</xdr:rowOff>
    </xdr:to>
    <xdr:sp macro="" textlink="">
      <xdr:nvSpPr>
        <xdr:cNvPr id="2" name="TextBox 1"/>
        <xdr:cNvSpPr txBox="1"/>
      </xdr:nvSpPr>
      <xdr:spPr>
        <a:xfrm>
          <a:off x="9220200" y="123825"/>
          <a:ext cx="8382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600" b="1" baseline="0">
              <a:latin typeface="TH SarabunPSK" pitchFamily="34" charset="-34"/>
              <a:cs typeface="TH SarabunPSK" pitchFamily="34" charset="-34"/>
            </a:rPr>
            <a:t>0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3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5</xdr:row>
      <xdr:rowOff>57150</xdr:rowOff>
    </xdr:from>
    <xdr:to>
      <xdr:col>10</xdr:col>
      <xdr:colOff>266700</xdr:colOff>
      <xdr:row>10</xdr:row>
      <xdr:rowOff>228600</xdr:rowOff>
    </xdr:to>
    <xdr:sp macro="" textlink="">
      <xdr:nvSpPr>
        <xdr:cNvPr id="2" name="วงเล็บปีกกาขวา 1"/>
        <xdr:cNvSpPr/>
      </xdr:nvSpPr>
      <xdr:spPr>
        <a:xfrm>
          <a:off x="10534650" y="1485900"/>
          <a:ext cx="142875" cy="1600200"/>
        </a:xfrm>
        <a:prstGeom prst="righ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142875</xdr:colOff>
      <xdr:row>41</xdr:row>
      <xdr:rowOff>57150</xdr:rowOff>
    </xdr:from>
    <xdr:to>
      <xdr:col>10</xdr:col>
      <xdr:colOff>190500</xdr:colOff>
      <xdr:row>44</xdr:row>
      <xdr:rowOff>209550</xdr:rowOff>
    </xdr:to>
    <xdr:sp macro="" textlink="">
      <xdr:nvSpPr>
        <xdr:cNvPr id="3" name="วงเล็บปีกกาขวา 2"/>
        <xdr:cNvSpPr/>
      </xdr:nvSpPr>
      <xdr:spPr>
        <a:xfrm>
          <a:off x="10553700" y="10344150"/>
          <a:ext cx="47625" cy="1009650"/>
        </a:xfrm>
        <a:prstGeom prst="righ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123825</xdr:colOff>
      <xdr:row>56</xdr:row>
      <xdr:rowOff>38100</xdr:rowOff>
    </xdr:from>
    <xdr:to>
      <xdr:col>10</xdr:col>
      <xdr:colOff>169544</xdr:colOff>
      <xdr:row>58</xdr:row>
      <xdr:rowOff>238125</xdr:rowOff>
    </xdr:to>
    <xdr:sp macro="" textlink="">
      <xdr:nvSpPr>
        <xdr:cNvPr id="4" name="วงเล็บปีกกาขวา 3"/>
        <xdr:cNvSpPr/>
      </xdr:nvSpPr>
      <xdr:spPr>
        <a:xfrm>
          <a:off x="10534650" y="14611350"/>
          <a:ext cx="45719" cy="771525"/>
        </a:xfrm>
        <a:prstGeom prst="righ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9"/>
  <sheetViews>
    <sheetView view="pageBreakPreview" topLeftCell="A22" zoomScale="98" zoomScaleNormal="100" zoomScaleSheetLayoutView="98" workbookViewId="0">
      <selection activeCell="A12" sqref="A12"/>
    </sheetView>
  </sheetViews>
  <sheetFormatPr defaultRowHeight="23.1" customHeight="1"/>
  <cols>
    <col min="1" max="1" width="52" style="14" customWidth="1"/>
    <col min="2" max="2" width="10.7109375" style="59" customWidth="1"/>
    <col min="3" max="3" width="14.42578125" style="59" customWidth="1"/>
    <col min="4" max="4" width="10.7109375" style="59" customWidth="1"/>
    <col min="5" max="5" width="14.42578125" style="59" customWidth="1"/>
    <col min="6" max="6" width="10.7109375" style="59" customWidth="1"/>
    <col min="7" max="7" width="14.42578125" style="59" customWidth="1"/>
    <col min="8" max="8" width="10.7109375" style="59" customWidth="1"/>
    <col min="9" max="9" width="14.42578125" style="59" customWidth="1"/>
    <col min="10" max="10" width="9.140625" style="14"/>
    <col min="11" max="11" width="13.85546875" style="15" bestFit="1" customWidth="1"/>
    <col min="12" max="16384" width="9.140625" style="14"/>
  </cols>
  <sheetData>
    <row r="1" spans="1:11" ht="23.1" customHeight="1">
      <c r="A1" s="12"/>
      <c r="B1" s="13"/>
      <c r="C1" s="13"/>
      <c r="D1" s="13"/>
      <c r="E1" s="13"/>
      <c r="F1" s="13"/>
      <c r="G1" s="13"/>
      <c r="H1" s="13"/>
      <c r="I1" s="13"/>
    </row>
    <row r="2" spans="1:11" ht="23.1" customHeight="1">
      <c r="A2" s="12"/>
      <c r="B2" s="13"/>
      <c r="C2" s="13"/>
      <c r="D2" s="13"/>
      <c r="E2" s="13"/>
      <c r="F2" s="13"/>
      <c r="G2" s="13"/>
      <c r="H2" s="13"/>
      <c r="I2" s="13"/>
    </row>
    <row r="3" spans="1:11" ht="23.1" customHeight="1">
      <c r="A3" s="866" t="s">
        <v>93</v>
      </c>
      <c r="B3" s="866"/>
      <c r="C3" s="866"/>
      <c r="D3" s="866"/>
      <c r="E3" s="866"/>
      <c r="F3" s="866"/>
      <c r="G3" s="866"/>
      <c r="H3" s="866"/>
      <c r="I3" s="866"/>
    </row>
    <row r="4" spans="1:11" ht="23.1" customHeight="1">
      <c r="A4" s="867" t="s">
        <v>1033</v>
      </c>
      <c r="B4" s="867"/>
      <c r="C4" s="867"/>
      <c r="D4" s="867"/>
      <c r="E4" s="867"/>
      <c r="F4" s="867"/>
      <c r="G4" s="867"/>
      <c r="H4" s="867"/>
      <c r="I4" s="867"/>
    </row>
    <row r="5" spans="1:11" s="16" customFormat="1" ht="23.1" customHeight="1">
      <c r="A5" s="868" t="s">
        <v>62</v>
      </c>
      <c r="B5" s="868"/>
      <c r="C5" s="868"/>
      <c r="D5" s="868"/>
      <c r="E5" s="868"/>
      <c r="F5" s="868"/>
      <c r="G5" s="868"/>
      <c r="H5" s="868"/>
      <c r="I5" s="868"/>
      <c r="K5" s="17"/>
    </row>
    <row r="6" spans="1:11" ht="23.1" customHeight="1">
      <c r="A6" s="869" t="s">
        <v>94</v>
      </c>
      <c r="B6" s="872" t="s">
        <v>600</v>
      </c>
      <c r="C6" s="873"/>
      <c r="D6" s="872" t="s">
        <v>657</v>
      </c>
      <c r="E6" s="873"/>
      <c r="F6" s="872" t="s">
        <v>1362</v>
      </c>
      <c r="G6" s="873"/>
      <c r="H6" s="872" t="s">
        <v>135</v>
      </c>
      <c r="I6" s="873"/>
    </row>
    <row r="7" spans="1:11" ht="23.1" customHeight="1">
      <c r="A7" s="870"/>
      <c r="B7" s="18" t="s">
        <v>95</v>
      </c>
      <c r="C7" s="18" t="s">
        <v>96</v>
      </c>
      <c r="D7" s="18" t="s">
        <v>95</v>
      </c>
      <c r="E7" s="18" t="s">
        <v>96</v>
      </c>
      <c r="F7" s="18" t="s">
        <v>95</v>
      </c>
      <c r="G7" s="18" t="s">
        <v>96</v>
      </c>
      <c r="H7" s="18" t="s">
        <v>95</v>
      </c>
      <c r="I7" s="18" t="s">
        <v>96</v>
      </c>
    </row>
    <row r="8" spans="1:11" ht="23.1" customHeight="1">
      <c r="A8" s="871"/>
      <c r="B8" s="19" t="s">
        <v>64</v>
      </c>
      <c r="C8" s="19" t="s">
        <v>97</v>
      </c>
      <c r="D8" s="19" t="s">
        <v>64</v>
      </c>
      <c r="E8" s="19" t="s">
        <v>97</v>
      </c>
      <c r="F8" s="19" t="s">
        <v>64</v>
      </c>
      <c r="G8" s="19" t="s">
        <v>97</v>
      </c>
      <c r="H8" s="19" t="s">
        <v>64</v>
      </c>
      <c r="I8" s="19" t="s">
        <v>97</v>
      </c>
    </row>
    <row r="9" spans="1:11" ht="23.1" customHeight="1">
      <c r="A9" s="20" t="s">
        <v>444</v>
      </c>
      <c r="B9" s="21"/>
      <c r="C9" s="21"/>
      <c r="D9" s="21"/>
      <c r="E9" s="21"/>
      <c r="F9" s="21"/>
      <c r="G9" s="21"/>
      <c r="H9" s="21"/>
      <c r="I9" s="21"/>
    </row>
    <row r="10" spans="1:11" ht="23.1" customHeight="1">
      <c r="A10" s="22" t="s">
        <v>445</v>
      </c>
      <c r="B10" s="23"/>
      <c r="C10" s="23"/>
      <c r="D10" s="23"/>
      <c r="E10" s="23"/>
      <c r="F10" s="23"/>
      <c r="G10" s="23"/>
      <c r="H10" s="23"/>
      <c r="I10" s="23"/>
    </row>
    <row r="11" spans="1:11" ht="23.1" customHeight="1">
      <c r="A11" s="22" t="s">
        <v>446</v>
      </c>
      <c r="B11" s="23"/>
      <c r="C11" s="23"/>
      <c r="D11" s="23"/>
      <c r="E11" s="23"/>
      <c r="F11" s="23"/>
      <c r="G11" s="23"/>
      <c r="H11" s="23"/>
      <c r="I11" s="23"/>
    </row>
    <row r="12" spans="1:11" s="16" customFormat="1" ht="23.1" customHeight="1">
      <c r="A12" s="24" t="s">
        <v>428</v>
      </c>
      <c r="B12" s="25">
        <v>219</v>
      </c>
      <c r="C12" s="25">
        <v>67085940</v>
      </c>
      <c r="D12" s="25">
        <v>169</v>
      </c>
      <c r="E12" s="25">
        <v>56221840</v>
      </c>
      <c r="F12" s="25">
        <v>165</v>
      </c>
      <c r="G12" s="25">
        <v>52426623</v>
      </c>
      <c r="H12" s="25">
        <f>SUM(B12,D12,F12)</f>
        <v>553</v>
      </c>
      <c r="I12" s="25">
        <f>SUM(C12,E12,G12)</f>
        <v>175734403</v>
      </c>
      <c r="K12" s="17"/>
    </row>
    <row r="13" spans="1:11" s="16" customFormat="1" ht="23.1" customHeight="1">
      <c r="A13" s="26" t="s">
        <v>617</v>
      </c>
      <c r="B13" s="27">
        <v>23</v>
      </c>
      <c r="C13" s="27">
        <v>906800</v>
      </c>
      <c r="D13" s="27">
        <v>0</v>
      </c>
      <c r="E13" s="27">
        <v>0</v>
      </c>
      <c r="F13" s="27">
        <v>0</v>
      </c>
      <c r="G13" s="27">
        <v>0</v>
      </c>
      <c r="H13" s="25">
        <f>SUM(B13,D13,F13)</f>
        <v>23</v>
      </c>
      <c r="I13" s="25">
        <f>SUM(C13,E13,G13)</f>
        <v>906800</v>
      </c>
      <c r="K13" s="17"/>
    </row>
    <row r="14" spans="1:11" s="31" customFormat="1" ht="23.1" customHeight="1">
      <c r="A14" s="28" t="s">
        <v>135</v>
      </c>
      <c r="B14" s="29">
        <f>SUM(B12:B13)</f>
        <v>242</v>
      </c>
      <c r="C14" s="29">
        <f t="shared" ref="C14:I14" si="0">SUM(C12:C13)</f>
        <v>67992740</v>
      </c>
      <c r="D14" s="29">
        <f t="shared" si="0"/>
        <v>169</v>
      </c>
      <c r="E14" s="29">
        <f t="shared" si="0"/>
        <v>56221840</v>
      </c>
      <c r="F14" s="29">
        <f t="shared" si="0"/>
        <v>165</v>
      </c>
      <c r="G14" s="29">
        <f t="shared" si="0"/>
        <v>52426623</v>
      </c>
      <c r="H14" s="30">
        <f t="shared" si="0"/>
        <v>576</v>
      </c>
      <c r="I14" s="30">
        <f t="shared" si="0"/>
        <v>176641203</v>
      </c>
      <c r="K14" s="32"/>
    </row>
    <row r="15" spans="1:11" s="16" customFormat="1" ht="23.1" customHeight="1">
      <c r="A15" s="33" t="s">
        <v>1769</v>
      </c>
      <c r="B15" s="30">
        <v>38</v>
      </c>
      <c r="C15" s="34">
        <v>74539100</v>
      </c>
      <c r="D15" s="30">
        <v>0</v>
      </c>
      <c r="E15" s="30">
        <v>0</v>
      </c>
      <c r="F15" s="30">
        <v>0</v>
      </c>
      <c r="G15" s="30">
        <v>0</v>
      </c>
      <c r="H15" s="30">
        <f>SUM(B15,D15,F15)</f>
        <v>38</v>
      </c>
      <c r="I15" s="30">
        <f>SUM(C15,E15,G15)</f>
        <v>74539100</v>
      </c>
      <c r="K15" s="17"/>
    </row>
    <row r="16" spans="1:11" s="16" customFormat="1" ht="23.1" customHeight="1" thickBot="1">
      <c r="A16" s="35" t="s">
        <v>438</v>
      </c>
      <c r="B16" s="36">
        <f t="shared" ref="B16:I16" si="1">SUM(B14:B15)</f>
        <v>280</v>
      </c>
      <c r="C16" s="36">
        <f t="shared" si="1"/>
        <v>142531840</v>
      </c>
      <c r="D16" s="36">
        <f t="shared" si="1"/>
        <v>169</v>
      </c>
      <c r="E16" s="36">
        <f t="shared" si="1"/>
        <v>56221840</v>
      </c>
      <c r="F16" s="36">
        <f t="shared" si="1"/>
        <v>165</v>
      </c>
      <c r="G16" s="36">
        <f t="shared" si="1"/>
        <v>52426623</v>
      </c>
      <c r="H16" s="36">
        <f t="shared" si="1"/>
        <v>614</v>
      </c>
      <c r="I16" s="36">
        <f t="shared" si="1"/>
        <v>251180303</v>
      </c>
      <c r="K16" s="17"/>
    </row>
    <row r="17" spans="1:11" s="16" customFormat="1" ht="23.1" customHeight="1" thickTop="1">
      <c r="A17" s="37"/>
      <c r="B17" s="38"/>
      <c r="C17" s="38"/>
      <c r="D17" s="38"/>
      <c r="E17" s="38"/>
      <c r="F17" s="38"/>
      <c r="G17" s="39"/>
      <c r="H17" s="38"/>
      <c r="I17" s="39"/>
      <c r="K17" s="17"/>
    </row>
    <row r="18" spans="1:11" s="16" customFormat="1" ht="23.1" customHeight="1">
      <c r="A18" s="37"/>
      <c r="B18" s="39"/>
      <c r="C18" s="39"/>
      <c r="D18" s="39"/>
      <c r="E18" s="39"/>
      <c r="F18" s="39"/>
      <c r="G18" s="39"/>
      <c r="H18" s="39"/>
      <c r="I18" s="39"/>
      <c r="K18" s="17"/>
    </row>
    <row r="19" spans="1:11" s="16" customFormat="1" ht="23.1" customHeight="1">
      <c r="A19" s="40"/>
      <c r="B19" s="39"/>
      <c r="C19" s="39"/>
      <c r="D19" s="39"/>
      <c r="E19" s="39"/>
      <c r="F19" s="39"/>
      <c r="G19" s="39"/>
      <c r="H19" s="39"/>
      <c r="I19" s="39"/>
      <c r="K19" s="17"/>
    </row>
    <row r="20" spans="1:11" s="16" customFormat="1" ht="23.1" customHeight="1">
      <c r="A20" s="37"/>
      <c r="B20" s="39"/>
      <c r="C20" s="39"/>
      <c r="D20" s="39"/>
      <c r="E20" s="39"/>
      <c r="F20" s="39"/>
      <c r="G20" s="39"/>
      <c r="H20" s="39"/>
      <c r="I20" s="39"/>
      <c r="K20" s="17"/>
    </row>
    <row r="21" spans="1:11" s="16" customFormat="1" ht="23.1" customHeight="1">
      <c r="A21" s="37"/>
      <c r="B21" s="39"/>
      <c r="C21" s="41"/>
      <c r="D21" s="39"/>
      <c r="E21" s="41"/>
      <c r="F21" s="39"/>
      <c r="G21" s="41"/>
      <c r="H21" s="39"/>
      <c r="K21" s="17"/>
    </row>
    <row r="22" spans="1:11" s="16" customFormat="1" ht="23.1" customHeight="1">
      <c r="A22" s="37"/>
      <c r="B22" s="38"/>
      <c r="C22" s="38"/>
      <c r="D22" s="38"/>
      <c r="E22" s="38"/>
      <c r="F22" s="38"/>
      <c r="G22" s="38"/>
      <c r="H22" s="38"/>
      <c r="K22" s="17"/>
    </row>
    <row r="23" spans="1:11" s="16" customFormat="1" ht="23.1" customHeight="1">
      <c r="A23" s="37"/>
      <c r="B23" s="39"/>
      <c r="C23" s="41"/>
      <c r="D23" s="39"/>
      <c r="E23" s="41"/>
      <c r="F23" s="39"/>
      <c r="G23" s="41"/>
      <c r="H23" s="39"/>
      <c r="I23" s="42"/>
      <c r="K23" s="17"/>
    </row>
    <row r="24" spans="1:11" s="16" customFormat="1" ht="23.1" customHeight="1">
      <c r="A24" s="37"/>
      <c r="B24" s="38"/>
      <c r="C24" s="38"/>
      <c r="D24" s="38"/>
      <c r="E24" s="38"/>
      <c r="F24" s="38"/>
      <c r="G24" s="38"/>
      <c r="H24" s="38"/>
      <c r="I24" s="38"/>
      <c r="K24" s="17"/>
    </row>
    <row r="25" spans="1:11" s="16" customFormat="1" ht="23.1" customHeight="1">
      <c r="A25" s="37"/>
      <c r="B25" s="39"/>
      <c r="C25" s="39"/>
      <c r="D25" s="39"/>
      <c r="E25" s="39"/>
      <c r="F25" s="39"/>
      <c r="G25" s="39"/>
      <c r="H25" s="39"/>
      <c r="I25" s="39"/>
      <c r="K25" s="17"/>
    </row>
    <row r="26" spans="1:11" s="16" customFormat="1" ht="23.1" customHeight="1">
      <c r="A26" s="40"/>
      <c r="B26" s="39"/>
      <c r="C26" s="39"/>
      <c r="D26" s="39"/>
      <c r="E26" s="39"/>
      <c r="F26" s="39"/>
      <c r="G26" s="39"/>
      <c r="H26" s="39"/>
      <c r="K26" s="17"/>
    </row>
    <row r="27" spans="1:11" s="16" customFormat="1" ht="23.1" customHeight="1">
      <c r="A27" s="43"/>
      <c r="B27" s="44"/>
      <c r="C27" s="39"/>
      <c r="D27" s="44"/>
      <c r="E27" s="39"/>
      <c r="F27" s="44"/>
      <c r="G27" s="42"/>
      <c r="H27" s="44"/>
      <c r="I27" s="42"/>
      <c r="K27" s="17"/>
    </row>
    <row r="28" spans="1:11" s="16" customFormat="1" ht="23.1" customHeight="1">
      <c r="A28" s="43"/>
      <c r="B28" s="44"/>
      <c r="C28" s="39"/>
      <c r="D28" s="44"/>
      <c r="E28" s="39"/>
      <c r="F28" s="44"/>
      <c r="H28" s="44"/>
      <c r="K28" s="17"/>
    </row>
    <row r="29" spans="1:11" s="16" customFormat="1" ht="23.1" customHeight="1">
      <c r="A29" s="43"/>
      <c r="B29" s="44"/>
      <c r="C29" s="39"/>
      <c r="D29" s="44"/>
      <c r="E29" s="39"/>
      <c r="F29" s="44"/>
      <c r="G29" s="42"/>
      <c r="H29" s="44"/>
      <c r="I29" s="42"/>
      <c r="K29" s="17"/>
    </row>
    <row r="30" spans="1:11" s="16" customFormat="1" ht="23.1" customHeight="1">
      <c r="A30" s="874"/>
      <c r="B30" s="875"/>
      <c r="C30" s="875"/>
      <c r="D30" s="875"/>
      <c r="E30" s="875"/>
      <c r="F30" s="875"/>
      <c r="G30" s="875"/>
      <c r="H30" s="875"/>
      <c r="I30" s="875"/>
      <c r="K30" s="17"/>
    </row>
    <row r="31" spans="1:11" s="16" customFormat="1" ht="23.1" customHeight="1">
      <c r="A31" s="874"/>
      <c r="B31" s="45"/>
      <c r="C31" s="45"/>
      <c r="D31" s="45"/>
      <c r="E31" s="45"/>
      <c r="F31" s="45"/>
      <c r="G31" s="45"/>
      <c r="H31" s="45"/>
      <c r="I31" s="45"/>
      <c r="K31" s="17"/>
    </row>
    <row r="32" spans="1:11" s="16" customFormat="1" ht="23.1" customHeight="1">
      <c r="A32" s="874"/>
      <c r="B32" s="45"/>
      <c r="C32" s="45"/>
      <c r="D32" s="45"/>
      <c r="E32" s="45"/>
      <c r="F32" s="45"/>
      <c r="G32" s="45"/>
      <c r="H32" s="45"/>
      <c r="I32" s="45"/>
      <c r="K32" s="17"/>
    </row>
    <row r="33" spans="1:11" s="16" customFormat="1" ht="23.1" customHeight="1">
      <c r="A33" s="37"/>
      <c r="B33" s="44"/>
      <c r="C33" s="44"/>
      <c r="D33" s="44"/>
      <c r="E33" s="44"/>
      <c r="F33" s="44"/>
      <c r="G33" s="44"/>
      <c r="H33" s="44"/>
      <c r="I33" s="44"/>
      <c r="K33" s="17"/>
    </row>
    <row r="34" spans="1:11" s="16" customFormat="1" ht="23.1" customHeight="1">
      <c r="A34" s="37"/>
      <c r="B34" s="39"/>
      <c r="C34" s="46"/>
      <c r="D34" s="39"/>
      <c r="E34" s="46"/>
      <c r="F34" s="39"/>
      <c r="G34" s="46"/>
      <c r="H34" s="39"/>
      <c r="I34" s="46"/>
      <c r="K34" s="17"/>
    </row>
    <row r="35" spans="1:11" s="16" customFormat="1" ht="23.1" customHeight="1">
      <c r="A35" s="37"/>
      <c r="B35" s="47"/>
      <c r="C35" s="47"/>
      <c r="D35" s="47"/>
      <c r="E35" s="47"/>
      <c r="F35" s="47"/>
      <c r="G35" s="47"/>
      <c r="H35" s="47"/>
      <c r="I35" s="47"/>
      <c r="K35" s="17"/>
    </row>
    <row r="36" spans="1:11" s="16" customFormat="1" ht="23.1" customHeight="1">
      <c r="A36" s="37"/>
      <c r="B36" s="44"/>
      <c r="C36" s="39"/>
      <c r="D36" s="44"/>
      <c r="E36" s="39"/>
      <c r="F36" s="44"/>
      <c r="G36" s="39"/>
      <c r="H36" s="44"/>
      <c r="I36" s="39"/>
      <c r="K36" s="17"/>
    </row>
    <row r="37" spans="1:11" s="16" customFormat="1" ht="23.1" customHeight="1">
      <c r="A37" s="37"/>
      <c r="B37" s="44"/>
      <c r="C37" s="44"/>
      <c r="D37" s="44"/>
      <c r="E37" s="44"/>
      <c r="F37" s="44"/>
      <c r="G37" s="44"/>
      <c r="H37" s="44"/>
      <c r="I37" s="44"/>
      <c r="K37" s="17"/>
    </row>
    <row r="38" spans="1:11" s="16" customFormat="1" ht="23.1" customHeight="1">
      <c r="A38" s="43"/>
      <c r="B38" s="44"/>
      <c r="C38" s="39"/>
      <c r="D38" s="44"/>
      <c r="E38" s="39"/>
      <c r="F38" s="44"/>
      <c r="G38" s="39"/>
      <c r="H38" s="44"/>
      <c r="I38" s="39"/>
      <c r="K38" s="17"/>
    </row>
    <row r="39" spans="1:11" s="16" customFormat="1" ht="23.1" customHeight="1">
      <c r="A39" s="37"/>
      <c r="B39" s="44"/>
      <c r="C39" s="46"/>
      <c r="D39" s="44"/>
      <c r="E39" s="46"/>
      <c r="F39" s="44"/>
      <c r="G39" s="46"/>
      <c r="H39" s="44"/>
      <c r="I39" s="46"/>
      <c r="K39" s="17"/>
    </row>
    <row r="40" spans="1:11" s="16" customFormat="1" ht="23.1" customHeight="1">
      <c r="A40" s="37"/>
      <c r="B40" s="47"/>
      <c r="C40" s="46"/>
      <c r="D40" s="47"/>
      <c r="E40" s="44"/>
      <c r="F40" s="47"/>
      <c r="G40" s="44"/>
      <c r="H40" s="47"/>
      <c r="I40" s="44"/>
      <c r="K40" s="17"/>
    </row>
    <row r="41" spans="1:11" s="16" customFormat="1" ht="23.1" customHeight="1">
      <c r="A41" s="37"/>
      <c r="B41" s="44"/>
      <c r="C41" s="46"/>
      <c r="D41" s="44"/>
      <c r="E41" s="39"/>
      <c r="F41" s="44"/>
      <c r="G41" s="39"/>
      <c r="H41" s="44"/>
      <c r="I41" s="39"/>
      <c r="K41" s="17"/>
    </row>
    <row r="42" spans="1:11" s="16" customFormat="1" ht="23.1" customHeight="1">
      <c r="A42" s="37"/>
      <c r="B42" s="44"/>
      <c r="C42" s="46"/>
      <c r="D42" s="44"/>
      <c r="E42" s="46"/>
      <c r="F42" s="44"/>
      <c r="G42" s="46"/>
      <c r="H42" s="44"/>
      <c r="I42" s="46"/>
      <c r="K42" s="17"/>
    </row>
    <row r="43" spans="1:11" s="16" customFormat="1" ht="23.1" customHeight="1">
      <c r="A43" s="37"/>
      <c r="B43" s="47"/>
      <c r="C43" s="39"/>
      <c r="D43" s="47"/>
      <c r="E43" s="39"/>
      <c r="F43" s="47"/>
      <c r="G43" s="39"/>
      <c r="H43" s="47"/>
      <c r="I43" s="39"/>
      <c r="K43" s="17"/>
    </row>
    <row r="44" spans="1:11" s="16" customFormat="1" ht="23.1" customHeight="1">
      <c r="A44" s="40"/>
      <c r="B44" s="39"/>
      <c r="C44" s="39"/>
      <c r="D44" s="39"/>
      <c r="E44" s="39"/>
      <c r="F44" s="39"/>
      <c r="G44" s="39"/>
      <c r="H44" s="39"/>
      <c r="I44" s="39"/>
      <c r="K44" s="17"/>
    </row>
    <row r="45" spans="1:11" s="16" customFormat="1" ht="23.1" customHeight="1">
      <c r="A45" s="37"/>
      <c r="B45" s="44"/>
      <c r="C45" s="39"/>
      <c r="D45" s="44"/>
      <c r="E45" s="39"/>
      <c r="F45" s="44"/>
      <c r="G45" s="39"/>
      <c r="H45" s="44"/>
      <c r="I45" s="39"/>
      <c r="K45" s="17"/>
    </row>
    <row r="46" spans="1:11" s="16" customFormat="1" ht="23.1" customHeight="1">
      <c r="A46" s="37"/>
      <c r="B46" s="39"/>
      <c r="C46" s="46"/>
      <c r="D46" s="39"/>
      <c r="E46" s="46"/>
      <c r="F46" s="39"/>
      <c r="G46" s="46"/>
      <c r="H46" s="39"/>
      <c r="I46" s="46"/>
      <c r="K46" s="17"/>
    </row>
    <row r="47" spans="1:11" s="16" customFormat="1" ht="23.1" customHeight="1">
      <c r="A47" s="37"/>
      <c r="B47" s="47"/>
      <c r="C47" s="44"/>
      <c r="D47" s="47"/>
      <c r="E47" s="44"/>
      <c r="F47" s="47"/>
      <c r="G47" s="44"/>
      <c r="H47" s="47"/>
      <c r="I47" s="44"/>
      <c r="K47" s="17"/>
    </row>
    <row r="48" spans="1:11" s="16" customFormat="1" ht="23.1" customHeight="1">
      <c r="A48" s="40"/>
      <c r="B48" s="39"/>
      <c r="C48" s="39"/>
      <c r="D48" s="39"/>
      <c r="E48" s="39"/>
      <c r="F48" s="39"/>
      <c r="G48" s="39"/>
      <c r="H48" s="39"/>
      <c r="I48" s="39"/>
      <c r="K48" s="17"/>
    </row>
    <row r="49" spans="1:11" s="16" customFormat="1" ht="23.1" customHeight="1">
      <c r="A49" s="40"/>
      <c r="B49" s="39"/>
      <c r="C49" s="39"/>
      <c r="D49" s="39"/>
      <c r="E49" s="39"/>
      <c r="F49" s="39"/>
      <c r="H49" s="39"/>
      <c r="K49" s="17"/>
    </row>
    <row r="50" spans="1:11" s="16" customFormat="1" ht="23.1" customHeight="1">
      <c r="A50" s="40"/>
      <c r="B50" s="39"/>
      <c r="C50" s="39"/>
      <c r="D50" s="39"/>
      <c r="E50" s="39"/>
      <c r="F50" s="39"/>
      <c r="G50" s="42"/>
      <c r="H50" s="39"/>
      <c r="I50" s="42"/>
      <c r="K50" s="17"/>
    </row>
    <row r="51" spans="1:11" s="16" customFormat="1" ht="23.1" customHeight="1">
      <c r="A51" s="40"/>
      <c r="B51" s="39"/>
      <c r="C51" s="39"/>
      <c r="D51" s="39"/>
      <c r="E51" s="39"/>
      <c r="F51" s="39"/>
      <c r="H51" s="39"/>
      <c r="K51" s="17"/>
    </row>
    <row r="52" spans="1:11" s="16" customFormat="1" ht="23.1" customHeight="1">
      <c r="A52" s="40"/>
      <c r="B52" s="39"/>
      <c r="C52" s="39"/>
      <c r="D52" s="39"/>
      <c r="E52" s="39"/>
      <c r="F52" s="39"/>
      <c r="G52" s="42"/>
      <c r="H52" s="39"/>
      <c r="I52" s="42"/>
      <c r="K52" s="17"/>
    </row>
    <row r="53" spans="1:11" s="16" customFormat="1" ht="23.1" customHeight="1">
      <c r="A53" s="40"/>
      <c r="B53" s="39"/>
      <c r="C53" s="39"/>
      <c r="D53" s="39"/>
      <c r="E53" s="39"/>
      <c r="F53" s="39"/>
      <c r="G53" s="42"/>
      <c r="H53" s="39"/>
      <c r="I53" s="42"/>
      <c r="K53" s="17"/>
    </row>
    <row r="54" spans="1:11" s="16" customFormat="1" ht="23.1" customHeight="1">
      <c r="A54" s="40"/>
      <c r="B54" s="39"/>
      <c r="C54" s="39"/>
      <c r="D54" s="39"/>
      <c r="E54" s="39"/>
      <c r="F54" s="39"/>
      <c r="G54" s="42"/>
      <c r="H54" s="39"/>
      <c r="I54" s="42"/>
      <c r="K54" s="17"/>
    </row>
    <row r="55" spans="1:11" s="16" customFormat="1" ht="23.1" customHeight="1">
      <c r="A55" s="874"/>
      <c r="B55" s="875"/>
      <c r="C55" s="875"/>
      <c r="D55" s="875"/>
      <c r="E55" s="875"/>
      <c r="F55" s="875"/>
      <c r="G55" s="875"/>
      <c r="H55" s="875"/>
      <c r="I55" s="875"/>
      <c r="K55" s="17"/>
    </row>
    <row r="56" spans="1:11" s="16" customFormat="1" ht="23.1" customHeight="1">
      <c r="A56" s="874"/>
      <c r="B56" s="45"/>
      <c r="C56" s="45"/>
      <c r="D56" s="45"/>
      <c r="E56" s="45"/>
      <c r="F56" s="45"/>
      <c r="G56" s="45"/>
      <c r="H56" s="45"/>
      <c r="I56" s="45"/>
      <c r="K56" s="17"/>
    </row>
    <row r="57" spans="1:11" s="16" customFormat="1" ht="23.1" customHeight="1">
      <c r="A57" s="874"/>
      <c r="B57" s="45"/>
      <c r="C57" s="45"/>
      <c r="D57" s="45"/>
      <c r="E57" s="45"/>
      <c r="F57" s="45"/>
      <c r="G57" s="45"/>
      <c r="H57" s="45"/>
      <c r="I57" s="45"/>
      <c r="K57" s="17"/>
    </row>
    <row r="58" spans="1:11" s="16" customFormat="1" ht="23.1" customHeight="1">
      <c r="A58" s="37"/>
      <c r="B58" s="44"/>
      <c r="C58" s="44"/>
      <c r="D58" s="44"/>
      <c r="E58" s="44"/>
      <c r="F58" s="44"/>
      <c r="G58" s="44"/>
      <c r="H58" s="44"/>
      <c r="I58" s="44"/>
      <c r="K58" s="17"/>
    </row>
    <row r="59" spans="1:11" s="16" customFormat="1" ht="23.1" customHeight="1">
      <c r="A59" s="37"/>
      <c r="B59" s="39"/>
      <c r="C59" s="46"/>
      <c r="D59" s="44"/>
      <c r="E59" s="46"/>
      <c r="F59" s="44"/>
      <c r="G59" s="46"/>
      <c r="H59" s="44"/>
      <c r="I59" s="46"/>
      <c r="K59" s="17"/>
    </row>
    <row r="60" spans="1:11" s="16" customFormat="1" ht="23.1" customHeight="1">
      <c r="A60" s="37"/>
      <c r="B60" s="47"/>
      <c r="C60" s="39"/>
      <c r="D60" s="47"/>
      <c r="E60" s="39"/>
      <c r="F60" s="47"/>
      <c r="G60" s="39"/>
      <c r="H60" s="47"/>
      <c r="I60" s="39"/>
      <c r="K60" s="17"/>
    </row>
    <row r="61" spans="1:11" s="16" customFormat="1" ht="23.1" customHeight="1">
      <c r="A61" s="37"/>
      <c r="B61" s="44"/>
      <c r="C61" s="39"/>
      <c r="D61" s="44"/>
      <c r="E61" s="39"/>
      <c r="F61" s="44"/>
      <c r="G61" s="39"/>
      <c r="H61" s="44"/>
      <c r="I61" s="39"/>
      <c r="K61" s="17"/>
    </row>
    <row r="62" spans="1:11" s="16" customFormat="1" ht="23.1" customHeight="1">
      <c r="A62" s="37"/>
      <c r="B62" s="44"/>
      <c r="C62" s="44"/>
      <c r="D62" s="44"/>
      <c r="E62" s="44"/>
      <c r="F62" s="44"/>
      <c r="G62" s="44"/>
      <c r="H62" s="44"/>
      <c r="I62" s="44"/>
      <c r="K62" s="17"/>
    </row>
    <row r="63" spans="1:11" s="16" customFormat="1" ht="23.1" customHeight="1">
      <c r="A63" s="37"/>
      <c r="B63" s="44"/>
      <c r="C63" s="39"/>
      <c r="D63" s="44"/>
      <c r="E63" s="39"/>
      <c r="F63" s="44"/>
      <c r="G63" s="39"/>
      <c r="H63" s="44"/>
      <c r="I63" s="39"/>
      <c r="K63" s="17"/>
    </row>
    <row r="64" spans="1:11" s="16" customFormat="1" ht="23.1" customHeight="1">
      <c r="A64" s="40"/>
      <c r="B64" s="39"/>
      <c r="C64" s="39"/>
      <c r="D64" s="39"/>
      <c r="E64" s="39"/>
      <c r="F64" s="39"/>
      <c r="G64" s="39"/>
      <c r="H64" s="39"/>
      <c r="I64" s="39"/>
      <c r="K64" s="17"/>
    </row>
    <row r="65" spans="1:11" s="16" customFormat="1" ht="23.1" customHeight="1">
      <c r="A65" s="37"/>
      <c r="B65" s="44"/>
      <c r="C65" s="39"/>
      <c r="D65" s="44"/>
      <c r="E65" s="39"/>
      <c r="F65" s="44"/>
      <c r="G65" s="39"/>
      <c r="H65" s="44"/>
      <c r="I65" s="39"/>
      <c r="K65" s="17"/>
    </row>
    <row r="66" spans="1:11" s="16" customFormat="1" ht="23.1" customHeight="1">
      <c r="A66" s="37"/>
      <c r="B66" s="44"/>
      <c r="C66" s="46"/>
      <c r="D66" s="44"/>
      <c r="E66" s="46"/>
      <c r="F66" s="44"/>
      <c r="G66" s="46"/>
      <c r="H66" s="44"/>
      <c r="I66" s="46"/>
      <c r="K66" s="17"/>
    </row>
    <row r="67" spans="1:11" s="16" customFormat="1" ht="23.1" customHeight="1">
      <c r="A67" s="37"/>
      <c r="B67" s="47"/>
      <c r="C67" s="39"/>
      <c r="D67" s="47"/>
      <c r="E67" s="39"/>
      <c r="F67" s="47"/>
      <c r="G67" s="39"/>
      <c r="H67" s="47"/>
      <c r="I67" s="39"/>
      <c r="K67" s="17"/>
    </row>
    <row r="68" spans="1:11" s="16" customFormat="1" ht="23.1" customHeight="1">
      <c r="A68" s="37"/>
      <c r="B68" s="44"/>
      <c r="C68" s="39"/>
      <c r="D68" s="44"/>
      <c r="E68" s="39"/>
      <c r="F68" s="44"/>
      <c r="G68" s="39"/>
      <c r="H68" s="44"/>
      <c r="I68" s="39"/>
      <c r="K68" s="17"/>
    </row>
    <row r="69" spans="1:11" s="16" customFormat="1" ht="23.1" customHeight="1">
      <c r="A69" s="37"/>
      <c r="B69" s="44"/>
      <c r="C69" s="39"/>
      <c r="D69" s="44"/>
      <c r="E69" s="39"/>
      <c r="F69" s="44"/>
      <c r="G69" s="39"/>
      <c r="H69" s="44"/>
      <c r="I69" s="39"/>
      <c r="K69" s="17"/>
    </row>
    <row r="70" spans="1:11" s="16" customFormat="1" ht="23.1" customHeight="1">
      <c r="A70" s="37"/>
      <c r="B70" s="44"/>
      <c r="C70" s="46"/>
      <c r="D70" s="44"/>
      <c r="E70" s="46"/>
      <c r="F70" s="44"/>
      <c r="G70" s="46"/>
      <c r="H70" s="44"/>
      <c r="I70" s="46"/>
      <c r="K70" s="17"/>
    </row>
    <row r="71" spans="1:11" s="16" customFormat="1" ht="23.1" customHeight="1">
      <c r="A71" s="37"/>
      <c r="B71" s="47"/>
      <c r="C71" s="39"/>
      <c r="D71" s="47"/>
      <c r="E71" s="39"/>
      <c r="F71" s="47"/>
      <c r="G71" s="39"/>
      <c r="H71" s="47"/>
      <c r="I71" s="39"/>
      <c r="K71" s="17"/>
    </row>
    <row r="72" spans="1:11" s="16" customFormat="1" ht="23.1" customHeight="1">
      <c r="A72" s="37"/>
      <c r="B72" s="44"/>
      <c r="C72" s="39"/>
      <c r="D72" s="44"/>
      <c r="E72" s="39"/>
      <c r="F72" s="44"/>
      <c r="G72" s="39"/>
      <c r="H72" s="44"/>
      <c r="I72" s="39"/>
      <c r="K72" s="17"/>
    </row>
    <row r="73" spans="1:11" s="16" customFormat="1" ht="23.1" customHeight="1">
      <c r="A73" s="37"/>
      <c r="B73" s="44"/>
      <c r="C73" s="44"/>
      <c r="D73" s="44"/>
      <c r="E73" s="44"/>
      <c r="F73" s="44"/>
      <c r="G73" s="44"/>
      <c r="H73" s="44"/>
      <c r="I73" s="44"/>
      <c r="K73" s="17"/>
    </row>
    <row r="74" spans="1:11" s="16" customFormat="1" ht="23.1" customHeight="1">
      <c r="A74" s="48"/>
      <c r="B74" s="45"/>
      <c r="C74" s="45"/>
      <c r="D74" s="45"/>
      <c r="E74" s="45"/>
      <c r="F74" s="45"/>
      <c r="G74" s="45"/>
      <c r="H74" s="45"/>
      <c r="I74" s="45"/>
      <c r="K74" s="17"/>
    </row>
    <row r="75" spans="1:11" s="16" customFormat="1" ht="23.1" customHeight="1">
      <c r="A75" s="37"/>
      <c r="B75" s="44"/>
      <c r="C75" s="46"/>
      <c r="D75" s="44"/>
      <c r="E75" s="46"/>
      <c r="F75" s="44"/>
      <c r="G75" s="46"/>
      <c r="H75" s="44"/>
      <c r="I75" s="46"/>
      <c r="K75" s="17"/>
    </row>
    <row r="76" spans="1:11" s="16" customFormat="1" ht="23.1" customHeight="1">
      <c r="A76" s="37"/>
      <c r="B76" s="47"/>
      <c r="C76" s="39"/>
      <c r="D76" s="47"/>
      <c r="E76" s="39"/>
      <c r="F76" s="47"/>
      <c r="G76" s="39"/>
      <c r="H76" s="47"/>
      <c r="I76" s="39"/>
      <c r="K76" s="17"/>
    </row>
    <row r="77" spans="1:11" s="16" customFormat="1" ht="23.1" customHeight="1">
      <c r="A77" s="37"/>
      <c r="B77" s="44"/>
      <c r="C77" s="39"/>
      <c r="D77" s="44"/>
      <c r="E77" s="39"/>
      <c r="F77" s="44"/>
      <c r="G77" s="39"/>
      <c r="H77" s="44"/>
      <c r="I77" s="39"/>
      <c r="K77" s="17"/>
    </row>
    <row r="78" spans="1:11" s="16" customFormat="1" ht="23.1" customHeight="1">
      <c r="A78" s="40"/>
      <c r="B78" s="39"/>
      <c r="C78" s="39"/>
      <c r="D78" s="39"/>
      <c r="E78" s="39"/>
      <c r="F78" s="39"/>
      <c r="G78" s="39"/>
      <c r="H78" s="39"/>
      <c r="I78" s="39"/>
      <c r="K78" s="17"/>
    </row>
    <row r="79" spans="1:11" s="16" customFormat="1" ht="23.1" customHeight="1">
      <c r="A79" s="40"/>
      <c r="B79" s="44"/>
      <c r="C79" s="46"/>
      <c r="D79" s="44"/>
      <c r="E79" s="46"/>
      <c r="F79" s="44"/>
      <c r="G79" s="42"/>
      <c r="H79" s="44"/>
      <c r="I79" s="42"/>
      <c r="K79" s="17"/>
    </row>
    <row r="80" spans="1:11" s="16" customFormat="1" ht="23.1" customHeight="1">
      <c r="A80" s="40"/>
      <c r="B80" s="44"/>
      <c r="C80" s="46"/>
      <c r="D80" s="44"/>
      <c r="E80" s="46"/>
      <c r="F80" s="44"/>
      <c r="G80" s="46"/>
      <c r="H80" s="44"/>
      <c r="I80" s="46"/>
      <c r="K80" s="17"/>
    </row>
    <row r="81" spans="1:11" s="16" customFormat="1" ht="23.1" customHeight="1">
      <c r="A81" s="40"/>
      <c r="B81" s="44"/>
      <c r="C81" s="46"/>
      <c r="D81" s="44"/>
      <c r="E81" s="46"/>
      <c r="F81" s="44"/>
      <c r="H81" s="44"/>
      <c r="K81" s="17"/>
    </row>
    <row r="82" spans="1:11" s="16" customFormat="1" ht="23.1" customHeight="1">
      <c r="A82" s="874"/>
      <c r="B82" s="875"/>
      <c r="C82" s="875"/>
      <c r="D82" s="875"/>
      <c r="E82" s="875"/>
      <c r="F82" s="875"/>
      <c r="G82" s="875"/>
      <c r="H82" s="875"/>
      <c r="I82" s="875"/>
      <c r="K82" s="17"/>
    </row>
    <row r="83" spans="1:11" s="16" customFormat="1" ht="23.1" customHeight="1">
      <c r="A83" s="874"/>
      <c r="B83" s="45"/>
      <c r="C83" s="45"/>
      <c r="D83" s="45"/>
      <c r="E83" s="45"/>
      <c r="F83" s="45"/>
      <c r="G83" s="45"/>
      <c r="H83" s="45"/>
      <c r="I83" s="45"/>
      <c r="K83" s="17"/>
    </row>
    <row r="84" spans="1:11" s="16" customFormat="1" ht="23.1" customHeight="1">
      <c r="A84" s="874"/>
      <c r="B84" s="45"/>
      <c r="C84" s="45"/>
      <c r="D84" s="45"/>
      <c r="E84" s="45"/>
      <c r="F84" s="45"/>
      <c r="G84" s="45"/>
      <c r="H84" s="45"/>
      <c r="I84" s="45"/>
      <c r="K84" s="17"/>
    </row>
    <row r="85" spans="1:11" s="16" customFormat="1" ht="23.1" customHeight="1">
      <c r="A85" s="37"/>
      <c r="B85" s="44"/>
      <c r="C85" s="39"/>
      <c r="D85" s="44"/>
      <c r="E85" s="39"/>
      <c r="F85" s="44"/>
      <c r="G85" s="39"/>
      <c r="H85" s="44"/>
      <c r="I85" s="39"/>
      <c r="K85" s="17"/>
    </row>
    <row r="86" spans="1:11" s="16" customFormat="1" ht="23.1" customHeight="1">
      <c r="A86" s="37"/>
      <c r="B86" s="44"/>
      <c r="C86" s="46"/>
      <c r="D86" s="44"/>
      <c r="E86" s="46"/>
      <c r="F86" s="44"/>
      <c r="G86" s="46"/>
      <c r="H86" s="44"/>
      <c r="I86" s="46"/>
      <c r="K86" s="17"/>
    </row>
    <row r="87" spans="1:11" s="16" customFormat="1" ht="23.1" customHeight="1">
      <c r="A87" s="37"/>
      <c r="B87" s="47"/>
      <c r="C87" s="44"/>
      <c r="D87" s="47"/>
      <c r="E87" s="44"/>
      <c r="F87" s="47"/>
      <c r="G87" s="44"/>
      <c r="H87" s="47"/>
      <c r="I87" s="44"/>
      <c r="K87" s="17"/>
    </row>
    <row r="88" spans="1:11" s="16" customFormat="1" ht="23.1" customHeight="1">
      <c r="A88" s="37"/>
      <c r="B88" s="44"/>
      <c r="C88" s="39"/>
      <c r="D88" s="44"/>
      <c r="E88" s="39"/>
      <c r="F88" s="44"/>
      <c r="G88" s="39"/>
      <c r="H88" s="44"/>
      <c r="I88" s="39"/>
      <c r="K88" s="17"/>
    </row>
    <row r="89" spans="1:11" s="16" customFormat="1" ht="23.1" customHeight="1">
      <c r="A89" s="37"/>
      <c r="B89" s="44"/>
      <c r="C89" s="46"/>
      <c r="D89" s="44"/>
      <c r="E89" s="46"/>
      <c r="F89" s="44"/>
      <c r="G89" s="46"/>
      <c r="H89" s="44"/>
      <c r="I89" s="46"/>
      <c r="K89" s="17"/>
    </row>
    <row r="90" spans="1:11" s="16" customFormat="1" ht="23.1" customHeight="1">
      <c r="A90" s="37"/>
      <c r="B90" s="47"/>
      <c r="C90" s="39"/>
      <c r="D90" s="47"/>
      <c r="E90" s="39"/>
      <c r="F90" s="47"/>
      <c r="G90" s="39"/>
      <c r="H90" s="47"/>
      <c r="I90" s="39"/>
      <c r="K90" s="17"/>
    </row>
    <row r="91" spans="1:11" s="16" customFormat="1" ht="23.1" customHeight="1">
      <c r="A91" s="37"/>
      <c r="B91" s="44"/>
      <c r="C91" s="39"/>
      <c r="D91" s="44"/>
      <c r="E91" s="39"/>
      <c r="F91" s="44"/>
      <c r="G91" s="39"/>
      <c r="H91" s="44"/>
      <c r="I91" s="39"/>
      <c r="K91" s="17"/>
    </row>
    <row r="92" spans="1:11" s="16" customFormat="1" ht="23.1" customHeight="1">
      <c r="A92" s="37"/>
      <c r="B92" s="44"/>
      <c r="C92" s="46"/>
      <c r="D92" s="44"/>
      <c r="E92" s="46"/>
      <c r="F92" s="44"/>
      <c r="G92" s="46"/>
      <c r="H92" s="44"/>
      <c r="I92" s="46"/>
      <c r="K92" s="17"/>
    </row>
    <row r="93" spans="1:11" s="16" customFormat="1" ht="23.1" customHeight="1">
      <c r="A93" s="37"/>
      <c r="B93" s="47"/>
      <c r="C93" s="44"/>
      <c r="D93" s="47"/>
      <c r="E93" s="44"/>
      <c r="F93" s="47"/>
      <c r="G93" s="44"/>
      <c r="H93" s="47"/>
      <c r="I93" s="44"/>
      <c r="K93" s="17"/>
    </row>
    <row r="94" spans="1:11" s="16" customFormat="1" ht="23.1" customHeight="1">
      <c r="A94" s="40"/>
      <c r="B94" s="39"/>
      <c r="C94" s="39"/>
      <c r="D94" s="39"/>
      <c r="E94" s="39"/>
      <c r="F94" s="39"/>
      <c r="G94" s="39"/>
      <c r="H94" s="39"/>
      <c r="I94" s="39"/>
      <c r="K94" s="17"/>
    </row>
    <row r="95" spans="1:11" s="16" customFormat="1" ht="23.1" customHeight="1">
      <c r="A95" s="37"/>
      <c r="B95" s="44"/>
      <c r="C95" s="44"/>
      <c r="D95" s="44"/>
      <c r="E95" s="44"/>
      <c r="F95" s="44"/>
      <c r="G95" s="44"/>
      <c r="H95" s="44"/>
      <c r="I95" s="44"/>
      <c r="K95" s="17"/>
    </row>
    <row r="96" spans="1:11" s="16" customFormat="1" ht="23.1" customHeight="1">
      <c r="A96" s="37"/>
      <c r="B96" s="44"/>
      <c r="C96" s="49"/>
      <c r="D96" s="39"/>
      <c r="E96" s="49"/>
      <c r="F96" s="44"/>
      <c r="G96" s="49"/>
      <c r="H96" s="44"/>
      <c r="I96" s="49"/>
      <c r="K96" s="17"/>
    </row>
    <row r="97" spans="1:11" s="16" customFormat="1" ht="23.1" customHeight="1">
      <c r="A97" s="37"/>
      <c r="B97" s="44"/>
      <c r="C97" s="39"/>
      <c r="D97" s="44"/>
      <c r="E97" s="39"/>
      <c r="F97" s="44"/>
      <c r="G97" s="39"/>
      <c r="H97" s="44"/>
      <c r="I97" s="39"/>
      <c r="K97" s="17"/>
    </row>
    <row r="98" spans="1:11" s="16" customFormat="1" ht="23.1" customHeight="1">
      <c r="A98" s="37"/>
      <c r="B98" s="44"/>
      <c r="C98" s="39"/>
      <c r="D98" s="44"/>
      <c r="E98" s="39"/>
      <c r="F98" s="44"/>
      <c r="G98" s="39"/>
      <c r="H98" s="44"/>
      <c r="I98" s="39"/>
      <c r="K98" s="17"/>
    </row>
    <row r="99" spans="1:11" s="16" customFormat="1" ht="23.1" customHeight="1">
      <c r="A99" s="37"/>
      <c r="B99" s="44"/>
      <c r="C99" s="46"/>
      <c r="D99" s="44"/>
      <c r="E99" s="46"/>
      <c r="F99" s="44"/>
      <c r="G99" s="46"/>
      <c r="H99" s="44"/>
      <c r="I99" s="46"/>
      <c r="K99" s="17"/>
    </row>
    <row r="100" spans="1:11" s="16" customFormat="1" ht="23.1" customHeight="1">
      <c r="A100" s="37"/>
      <c r="B100" s="47"/>
      <c r="C100" s="39"/>
      <c r="D100" s="47"/>
      <c r="E100" s="39"/>
      <c r="F100" s="47"/>
      <c r="G100" s="39"/>
      <c r="H100" s="47"/>
      <c r="I100" s="39"/>
      <c r="K100" s="17"/>
    </row>
    <row r="101" spans="1:11" s="16" customFormat="1" ht="23.1" customHeight="1">
      <c r="A101" s="37"/>
      <c r="B101" s="44"/>
      <c r="C101" s="44"/>
      <c r="D101" s="44"/>
      <c r="E101" s="44"/>
      <c r="F101" s="44"/>
      <c r="G101" s="44"/>
      <c r="H101" s="44"/>
      <c r="I101" s="44"/>
      <c r="K101" s="17"/>
    </row>
    <row r="102" spans="1:11" s="16" customFormat="1" ht="23.1" customHeight="1">
      <c r="A102" s="40"/>
      <c r="B102" s="44"/>
      <c r="C102" s="39"/>
      <c r="D102" s="39"/>
      <c r="E102" s="39"/>
      <c r="F102" s="39"/>
      <c r="G102" s="39"/>
      <c r="H102" s="39"/>
      <c r="I102" s="39"/>
      <c r="K102" s="17"/>
    </row>
    <row r="103" spans="1:11" s="16" customFormat="1" ht="23.1" customHeight="1">
      <c r="A103" s="40"/>
      <c r="B103" s="44"/>
      <c r="C103" s="39"/>
      <c r="D103" s="44"/>
      <c r="E103" s="39"/>
      <c r="F103" s="44"/>
      <c r="G103" s="42"/>
      <c r="H103" s="44"/>
      <c r="I103" s="42"/>
      <c r="K103" s="17"/>
    </row>
    <row r="104" spans="1:11" s="16" customFormat="1" ht="23.1" customHeight="1">
      <c r="A104" s="40"/>
      <c r="B104" s="44"/>
      <c r="C104" s="39"/>
      <c r="D104" s="44"/>
      <c r="E104" s="39"/>
      <c r="F104" s="44"/>
      <c r="G104" s="42"/>
      <c r="H104" s="44"/>
      <c r="I104" s="42"/>
      <c r="K104" s="17"/>
    </row>
    <row r="105" spans="1:11" s="16" customFormat="1" ht="23.1" customHeight="1">
      <c r="A105" s="40"/>
      <c r="B105" s="44"/>
      <c r="C105" s="39"/>
      <c r="D105" s="44"/>
      <c r="E105" s="39"/>
      <c r="F105" s="44"/>
      <c r="G105" s="42"/>
      <c r="H105" s="44"/>
      <c r="I105" s="42"/>
      <c r="K105" s="17"/>
    </row>
    <row r="106" spans="1:11" s="16" customFormat="1" ht="23.1" customHeight="1">
      <c r="A106" s="40"/>
      <c r="B106" s="44"/>
      <c r="C106" s="39"/>
      <c r="D106" s="44"/>
      <c r="E106" s="39"/>
      <c r="F106" s="44"/>
      <c r="G106" s="42"/>
      <c r="H106" s="44"/>
      <c r="I106" s="42"/>
      <c r="K106" s="17"/>
    </row>
    <row r="107" spans="1:11" s="16" customFormat="1" ht="23.1" customHeight="1">
      <c r="A107" s="40"/>
      <c r="B107" s="44"/>
      <c r="C107" s="39"/>
      <c r="D107" s="44"/>
      <c r="E107" s="39"/>
      <c r="F107" s="44"/>
      <c r="G107" s="42"/>
      <c r="H107" s="44"/>
      <c r="I107" s="42"/>
      <c r="K107" s="17"/>
    </row>
    <row r="108" spans="1:11" s="16" customFormat="1" ht="23.1" customHeight="1">
      <c r="A108" s="874"/>
      <c r="B108" s="875"/>
      <c r="C108" s="875"/>
      <c r="D108" s="875"/>
      <c r="E108" s="875"/>
      <c r="F108" s="875"/>
      <c r="G108" s="875"/>
      <c r="H108" s="875"/>
      <c r="I108" s="875"/>
      <c r="K108" s="17"/>
    </row>
    <row r="109" spans="1:11" s="16" customFormat="1" ht="23.1" customHeight="1">
      <c r="A109" s="874"/>
      <c r="B109" s="45"/>
      <c r="C109" s="45"/>
      <c r="D109" s="45"/>
      <c r="E109" s="45"/>
      <c r="F109" s="45"/>
      <c r="G109" s="45"/>
      <c r="H109" s="45"/>
      <c r="I109" s="45"/>
      <c r="K109" s="17"/>
    </row>
    <row r="110" spans="1:11" s="16" customFormat="1" ht="23.1" customHeight="1">
      <c r="A110" s="874"/>
      <c r="B110" s="45"/>
      <c r="C110" s="45"/>
      <c r="D110" s="45"/>
      <c r="E110" s="45"/>
      <c r="F110" s="45"/>
      <c r="G110" s="45"/>
      <c r="H110" s="45"/>
      <c r="I110" s="45"/>
      <c r="K110" s="17"/>
    </row>
    <row r="111" spans="1:11" s="16" customFormat="1" ht="23.1" customHeight="1">
      <c r="A111" s="37"/>
      <c r="B111" s="44"/>
      <c r="C111" s="39"/>
      <c r="D111" s="44"/>
      <c r="E111" s="39"/>
      <c r="F111" s="44"/>
      <c r="G111" s="39"/>
      <c r="H111" s="44"/>
      <c r="I111" s="39"/>
      <c r="K111" s="17"/>
    </row>
    <row r="112" spans="1:11" s="16" customFormat="1" ht="23.1" customHeight="1">
      <c r="A112" s="37"/>
      <c r="B112" s="44"/>
      <c r="C112" s="46"/>
      <c r="D112" s="44"/>
      <c r="E112" s="46"/>
      <c r="F112" s="44"/>
      <c r="G112" s="46"/>
      <c r="H112" s="44"/>
      <c r="I112" s="46"/>
      <c r="K112" s="17"/>
    </row>
    <row r="113" spans="1:11" s="16" customFormat="1" ht="23.1" customHeight="1">
      <c r="A113" s="37"/>
      <c r="B113" s="47"/>
      <c r="C113" s="39"/>
      <c r="D113" s="47"/>
      <c r="E113" s="39"/>
      <c r="F113" s="47"/>
      <c r="G113" s="39"/>
      <c r="H113" s="47"/>
      <c r="I113" s="39"/>
      <c r="K113" s="17"/>
    </row>
    <row r="114" spans="1:11" s="16" customFormat="1" ht="23.1" customHeight="1">
      <c r="A114" s="37"/>
      <c r="B114" s="44"/>
      <c r="C114" s="39"/>
      <c r="D114" s="44"/>
      <c r="E114" s="39"/>
      <c r="F114" s="44"/>
      <c r="G114" s="39"/>
      <c r="H114" s="44"/>
      <c r="I114" s="39"/>
      <c r="K114" s="17"/>
    </row>
    <row r="115" spans="1:11" s="16" customFormat="1" ht="23.1" customHeight="1">
      <c r="A115" s="37"/>
      <c r="B115" s="44"/>
      <c r="C115" s="39"/>
      <c r="D115" s="44"/>
      <c r="E115" s="39"/>
      <c r="F115" s="44"/>
      <c r="G115" s="39"/>
      <c r="H115" s="44"/>
      <c r="I115" s="39"/>
      <c r="K115" s="17"/>
    </row>
    <row r="116" spans="1:11" s="16" customFormat="1" ht="23.1" customHeight="1">
      <c r="A116" s="37"/>
      <c r="B116" s="44"/>
      <c r="C116" s="46"/>
      <c r="D116" s="44"/>
      <c r="E116" s="46"/>
      <c r="F116" s="44"/>
      <c r="G116" s="46"/>
      <c r="H116" s="44"/>
      <c r="I116" s="46"/>
      <c r="K116" s="17"/>
    </row>
    <row r="117" spans="1:11" s="16" customFormat="1" ht="23.1" customHeight="1">
      <c r="A117" s="37"/>
      <c r="B117" s="47"/>
      <c r="C117" s="44"/>
      <c r="D117" s="47"/>
      <c r="E117" s="44"/>
      <c r="F117" s="47"/>
      <c r="G117" s="44"/>
      <c r="H117" s="47"/>
      <c r="I117" s="44"/>
      <c r="K117" s="17"/>
    </row>
    <row r="118" spans="1:11" s="16" customFormat="1" ht="23.1" customHeight="1">
      <c r="A118" s="37"/>
      <c r="B118" s="44"/>
      <c r="C118" s="39"/>
      <c r="D118" s="44"/>
      <c r="E118" s="39"/>
      <c r="F118" s="44"/>
      <c r="G118" s="39"/>
      <c r="H118" s="44"/>
      <c r="I118" s="39"/>
      <c r="K118" s="17"/>
    </row>
    <row r="119" spans="1:11" s="16" customFormat="1" ht="23.1" customHeight="1">
      <c r="A119" s="40"/>
      <c r="B119" s="39"/>
      <c r="C119" s="39"/>
      <c r="D119" s="39"/>
      <c r="E119" s="39"/>
      <c r="F119" s="39"/>
      <c r="G119" s="39"/>
      <c r="H119" s="39"/>
      <c r="I119" s="39"/>
      <c r="K119" s="17"/>
    </row>
    <row r="120" spans="1:11" s="16" customFormat="1" ht="23.1" customHeight="1">
      <c r="A120" s="37"/>
      <c r="B120" s="44"/>
      <c r="C120" s="44"/>
      <c r="D120" s="44"/>
      <c r="E120" s="44"/>
      <c r="F120" s="44"/>
      <c r="G120" s="44"/>
      <c r="H120" s="44"/>
      <c r="I120" s="44"/>
      <c r="K120" s="17"/>
    </row>
    <row r="121" spans="1:11" s="16" customFormat="1" ht="23.1" customHeight="1">
      <c r="A121" s="37"/>
      <c r="B121" s="44"/>
      <c r="C121" s="44"/>
      <c r="D121" s="44"/>
      <c r="E121" s="44"/>
      <c r="F121" s="44"/>
      <c r="G121" s="44"/>
      <c r="H121" s="44"/>
      <c r="I121" s="44"/>
      <c r="K121" s="17"/>
    </row>
    <row r="122" spans="1:11" s="16" customFormat="1" ht="23.1" customHeight="1">
      <c r="A122" s="37"/>
      <c r="B122" s="47"/>
      <c r="C122" s="39"/>
      <c r="D122" s="47"/>
      <c r="E122" s="39"/>
      <c r="F122" s="47"/>
      <c r="G122" s="39"/>
      <c r="H122" s="47"/>
      <c r="I122" s="39"/>
      <c r="K122" s="17"/>
    </row>
    <row r="123" spans="1:11" s="16" customFormat="1" ht="23.1" customHeight="1">
      <c r="A123" s="37"/>
      <c r="B123" s="44"/>
      <c r="C123" s="39"/>
      <c r="D123" s="44"/>
      <c r="E123" s="39"/>
      <c r="F123" s="44"/>
      <c r="G123" s="39"/>
      <c r="H123" s="44"/>
      <c r="I123" s="39"/>
      <c r="K123" s="17"/>
    </row>
    <row r="124" spans="1:11" s="16" customFormat="1" ht="23.1" customHeight="1">
      <c r="A124" s="37"/>
      <c r="B124" s="44"/>
      <c r="C124" s="46"/>
      <c r="D124" s="44"/>
      <c r="E124" s="46"/>
      <c r="F124" s="44"/>
      <c r="G124" s="46"/>
      <c r="H124" s="44"/>
      <c r="I124" s="46"/>
      <c r="K124" s="17"/>
    </row>
    <row r="125" spans="1:11" s="16" customFormat="1" ht="23.1" customHeight="1">
      <c r="A125" s="37"/>
      <c r="B125" s="47"/>
      <c r="C125" s="39"/>
      <c r="D125" s="47"/>
      <c r="E125" s="39"/>
      <c r="F125" s="47"/>
      <c r="G125" s="39"/>
      <c r="H125" s="47"/>
      <c r="I125" s="39"/>
      <c r="K125" s="17"/>
    </row>
    <row r="126" spans="1:11" s="16" customFormat="1" ht="23.1" customHeight="1">
      <c r="A126" s="40"/>
      <c r="B126" s="39"/>
      <c r="C126" s="39"/>
      <c r="D126" s="39"/>
      <c r="E126" s="39"/>
      <c r="F126" s="39"/>
      <c r="G126" s="39"/>
      <c r="H126" s="39"/>
      <c r="I126" s="39"/>
      <c r="K126" s="17"/>
    </row>
    <row r="127" spans="1:11" s="51" customFormat="1" ht="23.1" customHeight="1">
      <c r="A127" s="31"/>
      <c r="B127" s="50"/>
      <c r="C127" s="50"/>
      <c r="D127" s="50"/>
      <c r="E127" s="50"/>
      <c r="F127" s="50"/>
      <c r="G127" s="50"/>
      <c r="H127" s="50"/>
      <c r="I127" s="50"/>
      <c r="K127" s="52"/>
    </row>
    <row r="128" spans="1:11" s="16" customFormat="1" ht="23.1" customHeight="1">
      <c r="A128" s="53"/>
      <c r="B128" s="45"/>
      <c r="C128" s="45"/>
      <c r="D128" s="45"/>
      <c r="E128" s="45"/>
      <c r="F128" s="45"/>
      <c r="H128" s="45"/>
      <c r="K128" s="17"/>
    </row>
    <row r="129" spans="1:11" s="16" customFormat="1" ht="23.1" customHeight="1">
      <c r="A129" s="53"/>
      <c r="B129" s="45"/>
      <c r="C129" s="45"/>
      <c r="D129" s="45"/>
      <c r="E129" s="45"/>
      <c r="F129" s="45"/>
      <c r="G129" s="45"/>
      <c r="H129" s="45"/>
      <c r="I129" s="45"/>
      <c r="K129" s="17"/>
    </row>
    <row r="130" spans="1:11" s="16" customFormat="1" ht="23.1" customHeight="1">
      <c r="A130" s="53"/>
      <c r="B130" s="45"/>
      <c r="C130" s="45"/>
      <c r="D130" s="45"/>
      <c r="E130" s="45"/>
      <c r="F130" s="45"/>
      <c r="G130" s="42"/>
      <c r="H130" s="45"/>
      <c r="I130" s="42"/>
      <c r="K130" s="17"/>
    </row>
    <row r="131" spans="1:11" s="16" customFormat="1" ht="23.1" customHeight="1">
      <c r="A131" s="53"/>
      <c r="B131" s="45"/>
      <c r="C131" s="45"/>
      <c r="D131" s="45"/>
      <c r="E131" s="45"/>
      <c r="F131" s="45"/>
      <c r="G131" s="45"/>
      <c r="H131" s="45"/>
      <c r="I131" s="45"/>
      <c r="K131" s="17"/>
    </row>
    <row r="132" spans="1:11" s="16" customFormat="1" ht="23.1" customHeight="1">
      <c r="A132" s="53"/>
      <c r="B132" s="45"/>
      <c r="C132" s="45"/>
      <c r="D132" s="45"/>
      <c r="E132" s="45"/>
      <c r="F132" s="45"/>
      <c r="G132" s="45"/>
      <c r="H132" s="45"/>
      <c r="I132" s="45"/>
      <c r="K132" s="17"/>
    </row>
    <row r="133" spans="1:11" s="16" customFormat="1" ht="23.1" customHeight="1">
      <c r="A133" s="53"/>
      <c r="B133" s="45"/>
      <c r="C133" s="45"/>
      <c r="D133" s="45"/>
      <c r="E133" s="45"/>
      <c r="F133" s="45"/>
      <c r="G133" s="45"/>
      <c r="H133" s="45"/>
      <c r="I133" s="45"/>
      <c r="K133" s="17"/>
    </row>
    <row r="134" spans="1:11" s="16" customFormat="1" ht="23.1" customHeight="1">
      <c r="A134" s="53"/>
      <c r="B134" s="45"/>
      <c r="C134" s="45"/>
      <c r="D134" s="45"/>
      <c r="E134" s="45"/>
      <c r="F134" s="45"/>
      <c r="G134" s="45"/>
      <c r="H134" s="45"/>
      <c r="I134" s="45"/>
      <c r="K134" s="17"/>
    </row>
    <row r="135" spans="1:11" s="16" customFormat="1" ht="23.1" customHeight="1">
      <c r="A135" s="53"/>
      <c r="B135" s="45"/>
      <c r="C135" s="45"/>
      <c r="D135" s="45"/>
      <c r="E135" s="45"/>
      <c r="F135" s="45"/>
      <c r="G135" s="45"/>
      <c r="H135" s="45"/>
      <c r="I135" s="45"/>
      <c r="K135" s="17"/>
    </row>
    <row r="136" spans="1:11" s="16" customFormat="1" ht="23.1" customHeight="1">
      <c r="A136" s="53"/>
      <c r="B136" s="45"/>
      <c r="C136" s="45"/>
      <c r="D136" s="45"/>
      <c r="E136" s="45"/>
      <c r="F136" s="45"/>
      <c r="G136" s="54"/>
      <c r="H136" s="45"/>
      <c r="I136" s="54"/>
      <c r="K136" s="17"/>
    </row>
    <row r="137" spans="1:11" s="16" customFormat="1" ht="23.1" customHeight="1">
      <c r="A137" s="53"/>
      <c r="B137" s="55"/>
      <c r="C137" s="45"/>
      <c r="D137" s="45"/>
      <c r="E137" s="45"/>
      <c r="F137" s="45"/>
      <c r="G137" s="47"/>
      <c r="H137" s="45"/>
      <c r="I137" s="47"/>
      <c r="K137" s="17"/>
    </row>
    <row r="138" spans="1:11" s="16" customFormat="1" ht="23.1" customHeight="1">
      <c r="A138" s="53"/>
      <c r="B138" s="55"/>
      <c r="C138" s="45"/>
      <c r="D138" s="45"/>
      <c r="E138" s="45"/>
      <c r="F138" s="45"/>
      <c r="G138" s="45"/>
      <c r="H138" s="45"/>
      <c r="I138" s="45"/>
      <c r="K138" s="17"/>
    </row>
    <row r="139" spans="1:11" s="16" customFormat="1" ht="23.1" customHeight="1">
      <c r="A139" s="53"/>
      <c r="B139" s="56"/>
      <c r="C139" s="45"/>
      <c r="D139" s="45"/>
      <c r="E139" s="45"/>
      <c r="F139" s="45"/>
      <c r="H139" s="45"/>
      <c r="K139" s="17"/>
    </row>
    <row r="140" spans="1:11" s="16" customFormat="1" ht="23.1" customHeight="1">
      <c r="A140" s="53"/>
      <c r="B140" s="45"/>
      <c r="C140" s="45"/>
      <c r="D140" s="45"/>
      <c r="E140" s="45"/>
      <c r="F140" s="45"/>
      <c r="G140" s="45"/>
      <c r="H140" s="45"/>
      <c r="I140" s="45"/>
      <c r="K140" s="17"/>
    </row>
    <row r="141" spans="1:11" s="16" customFormat="1" ht="23.1" customHeight="1">
      <c r="A141" s="53"/>
      <c r="B141" s="45"/>
      <c r="C141" s="45"/>
      <c r="D141" s="45"/>
      <c r="E141" s="45"/>
      <c r="F141" s="45"/>
      <c r="G141" s="45"/>
      <c r="H141" s="45"/>
      <c r="I141" s="45"/>
      <c r="K141" s="17"/>
    </row>
    <row r="142" spans="1:11" s="16" customFormat="1" ht="23.1" customHeight="1">
      <c r="A142" s="53"/>
      <c r="B142" s="45"/>
      <c r="C142" s="45"/>
      <c r="D142" s="45"/>
      <c r="E142" s="45"/>
      <c r="F142" s="45"/>
      <c r="G142" s="45"/>
      <c r="H142" s="45"/>
      <c r="I142" s="45"/>
      <c r="K142" s="17"/>
    </row>
    <row r="143" spans="1:11" s="16" customFormat="1" ht="23.1" customHeight="1">
      <c r="A143" s="53"/>
      <c r="B143" s="45"/>
      <c r="C143" s="45"/>
      <c r="D143" s="45"/>
      <c r="E143" s="45"/>
      <c r="F143" s="45"/>
      <c r="G143" s="45"/>
      <c r="H143" s="45"/>
      <c r="I143" s="45"/>
      <c r="K143" s="17"/>
    </row>
    <row r="144" spans="1:11" s="16" customFormat="1" ht="23.1" customHeight="1">
      <c r="A144" s="53"/>
      <c r="B144" s="45"/>
      <c r="C144" s="45"/>
      <c r="D144" s="45"/>
      <c r="E144" s="45"/>
      <c r="F144" s="45"/>
      <c r="G144" s="45"/>
      <c r="H144" s="45"/>
      <c r="I144" s="45"/>
      <c r="K144" s="17"/>
    </row>
    <row r="145" spans="1:11" s="16" customFormat="1" ht="23.1" customHeight="1">
      <c r="A145" s="53"/>
      <c r="B145" s="45"/>
      <c r="C145" s="45"/>
      <c r="D145" s="45"/>
      <c r="E145" s="45"/>
      <c r="F145" s="45"/>
      <c r="G145" s="45"/>
      <c r="H145" s="45"/>
      <c r="I145" s="45"/>
      <c r="K145" s="17"/>
    </row>
    <row r="146" spans="1:11" s="16" customFormat="1" ht="23.1" customHeight="1">
      <c r="A146" s="53"/>
      <c r="B146" s="45"/>
      <c r="C146" s="45"/>
      <c r="D146" s="45"/>
      <c r="E146" s="45"/>
      <c r="F146" s="45"/>
      <c r="G146" s="45"/>
      <c r="H146" s="45"/>
      <c r="I146" s="45"/>
      <c r="K146" s="17"/>
    </row>
    <row r="147" spans="1:11" s="16" customFormat="1" ht="23.1" customHeight="1">
      <c r="A147" s="53"/>
      <c r="B147" s="45"/>
      <c r="C147" s="45"/>
      <c r="D147" s="45"/>
      <c r="E147" s="45"/>
      <c r="F147" s="45"/>
      <c r="G147" s="45"/>
      <c r="H147" s="45"/>
      <c r="I147" s="45"/>
      <c r="K147" s="17"/>
    </row>
    <row r="148" spans="1:11" s="16" customFormat="1" ht="23.1" customHeight="1">
      <c r="A148" s="53"/>
      <c r="B148" s="45"/>
      <c r="C148" s="45"/>
      <c r="D148" s="45"/>
      <c r="E148" s="45"/>
      <c r="F148" s="45"/>
      <c r="G148" s="45"/>
      <c r="H148" s="45"/>
      <c r="I148" s="45"/>
      <c r="K148" s="17"/>
    </row>
    <row r="149" spans="1:11" s="16" customFormat="1" ht="23.1" customHeight="1">
      <c r="A149" s="53"/>
      <c r="B149" s="45"/>
      <c r="C149" s="45"/>
      <c r="D149" s="45"/>
      <c r="E149" s="45"/>
      <c r="F149" s="45"/>
      <c r="G149" s="45"/>
      <c r="H149" s="45"/>
      <c r="I149" s="45"/>
      <c r="K149" s="17"/>
    </row>
    <row r="150" spans="1:11" s="16" customFormat="1" ht="23.1" customHeight="1">
      <c r="A150" s="53"/>
      <c r="B150" s="45"/>
      <c r="C150" s="45"/>
      <c r="D150" s="45"/>
      <c r="E150" s="45"/>
      <c r="F150" s="45"/>
      <c r="G150" s="45"/>
      <c r="H150" s="45"/>
      <c r="I150" s="45"/>
      <c r="K150" s="17"/>
    </row>
    <row r="151" spans="1:11" s="16" customFormat="1" ht="23.1" customHeight="1">
      <c r="A151" s="53"/>
      <c r="B151" s="45"/>
      <c r="C151" s="45"/>
      <c r="D151" s="45"/>
      <c r="E151" s="45"/>
      <c r="F151" s="45"/>
      <c r="G151" s="45"/>
      <c r="H151" s="45"/>
      <c r="I151" s="45"/>
      <c r="K151" s="17"/>
    </row>
    <row r="152" spans="1:11" s="16" customFormat="1" ht="23.1" customHeight="1">
      <c r="A152" s="53"/>
      <c r="B152" s="45"/>
      <c r="C152" s="45"/>
      <c r="D152" s="45"/>
      <c r="E152" s="45"/>
      <c r="F152" s="45"/>
      <c r="G152" s="45"/>
      <c r="H152" s="45"/>
      <c r="I152" s="45"/>
      <c r="K152" s="17"/>
    </row>
    <row r="153" spans="1:11" s="16" customFormat="1" ht="23.1" customHeight="1">
      <c r="A153" s="53"/>
      <c r="B153" s="45"/>
      <c r="C153" s="45"/>
      <c r="D153" s="45"/>
      <c r="E153" s="45"/>
      <c r="F153" s="45"/>
      <c r="G153" s="45"/>
      <c r="H153" s="45"/>
      <c r="I153" s="45"/>
      <c r="K153" s="17"/>
    </row>
    <row r="154" spans="1:11" s="16" customFormat="1" ht="23.1" customHeight="1">
      <c r="A154" s="53"/>
      <c r="B154" s="45"/>
      <c r="C154" s="45"/>
      <c r="D154" s="45"/>
      <c r="E154" s="45"/>
      <c r="F154" s="45"/>
      <c r="G154" s="45"/>
      <c r="H154" s="45"/>
      <c r="I154" s="45"/>
      <c r="K154" s="17"/>
    </row>
    <row r="155" spans="1:11" s="16" customFormat="1" ht="23.1" customHeight="1">
      <c r="A155" s="53"/>
      <c r="B155" s="45"/>
      <c r="C155" s="45"/>
      <c r="D155" s="45"/>
      <c r="E155" s="45"/>
      <c r="F155" s="45"/>
      <c r="G155" s="45"/>
      <c r="H155" s="45"/>
      <c r="I155" s="45"/>
      <c r="K155" s="17"/>
    </row>
    <row r="156" spans="1:11" s="16" customFormat="1" ht="23.1" customHeight="1">
      <c r="A156" s="53"/>
      <c r="B156" s="45"/>
      <c r="C156" s="45"/>
      <c r="D156" s="45"/>
      <c r="E156" s="45"/>
      <c r="F156" s="45"/>
      <c r="G156" s="45"/>
      <c r="H156" s="45"/>
      <c r="I156" s="45"/>
      <c r="K156" s="17"/>
    </row>
    <row r="157" spans="1:11" s="16" customFormat="1" ht="23.1" customHeight="1">
      <c r="A157" s="53"/>
      <c r="B157" s="45"/>
      <c r="C157" s="45"/>
      <c r="D157" s="45"/>
      <c r="E157" s="45"/>
      <c r="F157" s="45"/>
      <c r="G157" s="45"/>
      <c r="H157" s="45"/>
      <c r="I157" s="45"/>
      <c r="K157" s="17"/>
    </row>
    <row r="158" spans="1:11" s="16" customFormat="1" ht="23.1" customHeight="1">
      <c r="A158" s="53"/>
      <c r="B158" s="45"/>
      <c r="C158" s="45"/>
      <c r="D158" s="45"/>
      <c r="E158" s="45"/>
      <c r="F158" s="45"/>
      <c r="G158" s="45"/>
      <c r="H158" s="45"/>
      <c r="I158" s="45"/>
      <c r="K158" s="17"/>
    </row>
    <row r="159" spans="1:11" s="16" customFormat="1" ht="23.1" customHeight="1">
      <c r="A159" s="53"/>
      <c r="B159" s="45"/>
      <c r="C159" s="45"/>
      <c r="D159" s="45"/>
      <c r="E159" s="45"/>
      <c r="F159" s="45"/>
      <c r="G159" s="45"/>
      <c r="H159" s="45"/>
      <c r="I159" s="45"/>
      <c r="K159" s="17"/>
    </row>
    <row r="160" spans="1:11" s="16" customFormat="1" ht="23.1" customHeight="1">
      <c r="A160" s="53"/>
      <c r="B160" s="45"/>
      <c r="C160" s="45"/>
      <c r="D160" s="45"/>
      <c r="E160" s="45"/>
      <c r="F160" s="45"/>
      <c r="G160" s="45"/>
      <c r="H160" s="45"/>
      <c r="I160" s="45"/>
      <c r="K160" s="17"/>
    </row>
    <row r="161" spans="1:11" s="16" customFormat="1" ht="23.1" customHeight="1">
      <c r="A161" s="53"/>
      <c r="B161" s="45"/>
      <c r="C161" s="45"/>
      <c r="D161" s="45"/>
      <c r="E161" s="45"/>
      <c r="F161" s="45"/>
      <c r="G161" s="45"/>
      <c r="H161" s="45"/>
      <c r="I161" s="45"/>
      <c r="K161" s="17"/>
    </row>
    <row r="162" spans="1:11" s="16" customFormat="1" ht="23.1" customHeight="1">
      <c r="A162" s="53"/>
      <c r="B162" s="45"/>
      <c r="C162" s="45"/>
      <c r="D162" s="45"/>
      <c r="E162" s="45"/>
      <c r="F162" s="45"/>
      <c r="G162" s="45"/>
      <c r="H162" s="45"/>
      <c r="I162" s="45"/>
      <c r="K162" s="17"/>
    </row>
    <row r="163" spans="1:11" s="16" customFormat="1" ht="23.1" customHeight="1">
      <c r="A163" s="53"/>
      <c r="B163" s="45"/>
      <c r="C163" s="45"/>
      <c r="D163" s="45"/>
      <c r="E163" s="45"/>
      <c r="F163" s="45"/>
      <c r="G163" s="45"/>
      <c r="H163" s="45"/>
      <c r="I163" s="45"/>
      <c r="K163" s="17"/>
    </row>
    <row r="164" spans="1:11" s="16" customFormat="1" ht="23.1" customHeight="1">
      <c r="A164" s="53"/>
      <c r="B164" s="45"/>
      <c r="C164" s="45"/>
      <c r="D164" s="45"/>
      <c r="E164" s="45"/>
      <c r="F164" s="45"/>
      <c r="G164" s="45"/>
      <c r="H164" s="45"/>
      <c r="I164" s="45"/>
      <c r="K164" s="17"/>
    </row>
    <row r="165" spans="1:11" s="16" customFormat="1" ht="23.1" customHeight="1">
      <c r="A165" s="53"/>
      <c r="B165" s="45"/>
      <c r="C165" s="45"/>
      <c r="D165" s="45"/>
      <c r="E165" s="45"/>
      <c r="F165" s="45"/>
      <c r="G165" s="45"/>
      <c r="H165" s="45"/>
      <c r="I165" s="45"/>
      <c r="K165" s="17"/>
    </row>
    <row r="166" spans="1:11" s="16" customFormat="1" ht="23.1" customHeight="1">
      <c r="A166" s="53"/>
      <c r="B166" s="45"/>
      <c r="C166" s="45"/>
      <c r="D166" s="45"/>
      <c r="E166" s="45"/>
      <c r="F166" s="45"/>
      <c r="G166" s="45"/>
      <c r="H166" s="45"/>
      <c r="I166" s="45"/>
      <c r="K166" s="17"/>
    </row>
    <row r="167" spans="1:11" s="16" customFormat="1" ht="23.1" customHeight="1">
      <c r="A167" s="53"/>
      <c r="B167" s="45"/>
      <c r="C167" s="45"/>
      <c r="D167" s="45"/>
      <c r="E167" s="45"/>
      <c r="F167" s="45"/>
      <c r="G167" s="45"/>
      <c r="H167" s="45"/>
      <c r="I167" s="45"/>
      <c r="K167" s="17"/>
    </row>
    <row r="168" spans="1:11" s="16" customFormat="1" ht="23.1" customHeight="1">
      <c r="A168" s="53"/>
      <c r="B168" s="45"/>
      <c r="C168" s="45"/>
      <c r="D168" s="45"/>
      <c r="E168" s="45"/>
      <c r="F168" s="45"/>
      <c r="G168" s="45"/>
      <c r="H168" s="45"/>
      <c r="I168" s="45"/>
      <c r="K168" s="17"/>
    </row>
    <row r="169" spans="1:11" s="16" customFormat="1" ht="23.1" customHeight="1">
      <c r="A169" s="53"/>
      <c r="B169" s="45"/>
      <c r="C169" s="45"/>
      <c r="D169" s="45"/>
      <c r="E169" s="45"/>
      <c r="F169" s="45"/>
      <c r="G169" s="45"/>
      <c r="H169" s="45"/>
      <c r="I169" s="45"/>
      <c r="K169" s="17"/>
    </row>
    <row r="170" spans="1:11" s="16" customFormat="1" ht="23.1" customHeight="1">
      <c r="A170" s="53"/>
      <c r="B170" s="45"/>
      <c r="C170" s="45"/>
      <c r="D170" s="45"/>
      <c r="E170" s="45"/>
      <c r="F170" s="45"/>
      <c r="G170" s="45"/>
      <c r="H170" s="45"/>
      <c r="I170" s="45"/>
      <c r="K170" s="17"/>
    </row>
    <row r="171" spans="1:11" s="16" customFormat="1" ht="23.1" customHeight="1">
      <c r="A171" s="53"/>
      <c r="B171" s="45"/>
      <c r="C171" s="45"/>
      <c r="D171" s="45"/>
      <c r="E171" s="45"/>
      <c r="F171" s="45"/>
      <c r="G171" s="45"/>
      <c r="H171" s="45"/>
      <c r="I171" s="45"/>
      <c r="K171" s="17"/>
    </row>
    <row r="172" spans="1:11" s="16" customFormat="1" ht="23.1" customHeight="1">
      <c r="A172" s="53"/>
      <c r="B172" s="45"/>
      <c r="C172" s="45"/>
      <c r="D172" s="45"/>
      <c r="E172" s="45"/>
      <c r="F172" s="45"/>
      <c r="G172" s="45"/>
      <c r="H172" s="45"/>
      <c r="I172" s="45"/>
      <c r="K172" s="17"/>
    </row>
    <row r="173" spans="1:11" s="16" customFormat="1" ht="23.1" customHeight="1">
      <c r="A173" s="53"/>
      <c r="B173" s="45"/>
      <c r="C173" s="45"/>
      <c r="D173" s="45"/>
      <c r="E173" s="45"/>
      <c r="F173" s="45"/>
      <c r="G173" s="45"/>
      <c r="H173" s="45"/>
      <c r="I173" s="45"/>
      <c r="K173" s="17"/>
    </row>
    <row r="174" spans="1:11" s="16" customFormat="1" ht="23.1" customHeight="1">
      <c r="A174" s="53"/>
      <c r="B174" s="45"/>
      <c r="C174" s="45"/>
      <c r="D174" s="45"/>
      <c r="E174" s="45"/>
      <c r="F174" s="45"/>
      <c r="G174" s="45"/>
      <c r="H174" s="45"/>
      <c r="I174" s="45"/>
      <c r="K174" s="17"/>
    </row>
    <row r="175" spans="1:11" s="16" customFormat="1" ht="23.1" customHeight="1">
      <c r="A175" s="53"/>
      <c r="B175" s="45"/>
      <c r="C175" s="45"/>
      <c r="D175" s="45"/>
      <c r="E175" s="45"/>
      <c r="F175" s="45"/>
      <c r="G175" s="45"/>
      <c r="H175" s="45"/>
      <c r="I175" s="45"/>
      <c r="K175" s="17"/>
    </row>
    <row r="176" spans="1:11" ht="23.1" customHeight="1">
      <c r="A176" s="53"/>
      <c r="B176" s="57"/>
      <c r="C176" s="57"/>
      <c r="D176" s="57"/>
      <c r="E176" s="57"/>
      <c r="F176" s="57"/>
      <c r="G176" s="57"/>
      <c r="H176" s="57"/>
      <c r="I176" s="57"/>
    </row>
    <row r="177" spans="1:9" ht="23.1" customHeight="1">
      <c r="A177" s="53"/>
      <c r="B177" s="57"/>
      <c r="C177" s="57"/>
      <c r="D177" s="57"/>
      <c r="E177" s="57"/>
      <c r="F177" s="57"/>
      <c r="G177" s="57"/>
      <c r="H177" s="57"/>
      <c r="I177" s="57"/>
    </row>
    <row r="178" spans="1:9" ht="23.1" customHeight="1">
      <c r="A178" s="53"/>
      <c r="B178" s="57"/>
      <c r="C178" s="57"/>
      <c r="D178" s="57"/>
      <c r="E178" s="57"/>
      <c r="F178" s="57"/>
      <c r="G178" s="57"/>
      <c r="H178" s="57"/>
      <c r="I178" s="57"/>
    </row>
    <row r="179" spans="1:9" ht="23.1" customHeight="1">
      <c r="A179" s="53"/>
      <c r="B179" s="57"/>
      <c r="C179" s="57"/>
      <c r="D179" s="57"/>
      <c r="E179" s="57"/>
      <c r="F179" s="57"/>
      <c r="G179" s="57"/>
      <c r="H179" s="57"/>
      <c r="I179" s="57"/>
    </row>
    <row r="180" spans="1:9" ht="23.1" customHeight="1">
      <c r="A180" s="53"/>
      <c r="B180" s="57"/>
      <c r="C180" s="57"/>
      <c r="D180" s="57"/>
      <c r="E180" s="57"/>
      <c r="F180" s="57"/>
      <c r="G180" s="57"/>
      <c r="H180" s="57"/>
      <c r="I180" s="57"/>
    </row>
    <row r="181" spans="1:9" ht="23.1" customHeight="1">
      <c r="A181" s="53"/>
      <c r="B181" s="57"/>
      <c r="C181" s="57"/>
      <c r="D181" s="57"/>
      <c r="E181" s="57"/>
      <c r="F181" s="57"/>
      <c r="G181" s="57"/>
      <c r="H181" s="57"/>
      <c r="I181" s="57"/>
    </row>
    <row r="182" spans="1:9" ht="23.1" customHeight="1">
      <c r="A182" s="53"/>
      <c r="B182" s="57"/>
      <c r="C182" s="57"/>
      <c r="D182" s="57"/>
      <c r="E182" s="57"/>
      <c r="F182" s="57"/>
      <c r="G182" s="57"/>
      <c r="H182" s="57"/>
      <c r="I182" s="57"/>
    </row>
    <row r="183" spans="1:9" ht="23.1" customHeight="1">
      <c r="A183" s="53"/>
      <c r="B183" s="57"/>
      <c r="C183" s="57"/>
      <c r="D183" s="57"/>
      <c r="E183" s="57"/>
      <c r="F183" s="57"/>
      <c r="G183" s="57"/>
      <c r="H183" s="57"/>
      <c r="I183" s="57"/>
    </row>
    <row r="184" spans="1:9" ht="23.1" customHeight="1">
      <c r="A184" s="53"/>
      <c r="B184" s="57"/>
      <c r="C184" s="57"/>
      <c r="D184" s="57"/>
      <c r="E184" s="57"/>
      <c r="F184" s="57"/>
      <c r="G184" s="57"/>
      <c r="H184" s="57"/>
      <c r="I184" s="57"/>
    </row>
    <row r="185" spans="1:9" ht="23.1" customHeight="1">
      <c r="A185" s="53"/>
      <c r="B185" s="57"/>
      <c r="C185" s="57"/>
      <c r="D185" s="57"/>
      <c r="E185" s="57"/>
      <c r="F185" s="57"/>
      <c r="G185" s="57"/>
      <c r="H185" s="57"/>
      <c r="I185" s="57"/>
    </row>
    <row r="186" spans="1:9" ht="23.1" customHeight="1">
      <c r="A186" s="53"/>
      <c r="B186" s="57"/>
      <c r="C186" s="57"/>
      <c r="D186" s="57"/>
      <c r="E186" s="57"/>
      <c r="F186" s="57"/>
      <c r="G186" s="57"/>
      <c r="H186" s="57"/>
      <c r="I186" s="57"/>
    </row>
    <row r="187" spans="1:9" ht="23.1" customHeight="1">
      <c r="A187" s="53"/>
      <c r="B187" s="57"/>
      <c r="C187" s="57"/>
      <c r="D187" s="57"/>
      <c r="E187" s="57"/>
      <c r="F187" s="57"/>
      <c r="G187" s="57"/>
      <c r="H187" s="57"/>
      <c r="I187" s="57"/>
    </row>
    <row r="188" spans="1:9" ht="23.1" customHeight="1">
      <c r="A188" s="53"/>
      <c r="B188" s="57"/>
      <c r="C188" s="57"/>
      <c r="D188" s="57"/>
      <c r="E188" s="57"/>
      <c r="F188" s="57"/>
      <c r="G188" s="57"/>
      <c r="H188" s="57"/>
      <c r="I188" s="57"/>
    </row>
    <row r="189" spans="1:9" ht="23.1" customHeight="1">
      <c r="A189" s="53"/>
      <c r="B189" s="57"/>
      <c r="C189" s="57"/>
      <c r="D189" s="57"/>
      <c r="E189" s="57"/>
      <c r="F189" s="57"/>
      <c r="G189" s="57"/>
      <c r="H189" s="57"/>
      <c r="I189" s="57"/>
    </row>
    <row r="190" spans="1:9" ht="23.1" customHeight="1">
      <c r="A190" s="53"/>
      <c r="B190" s="57"/>
      <c r="C190" s="57"/>
      <c r="D190" s="57"/>
      <c r="E190" s="57"/>
      <c r="F190" s="57"/>
      <c r="G190" s="57"/>
      <c r="H190" s="57"/>
      <c r="I190" s="57"/>
    </row>
    <row r="191" spans="1:9" ht="23.1" customHeight="1">
      <c r="A191" s="53"/>
      <c r="B191" s="57"/>
      <c r="C191" s="57"/>
      <c r="D191" s="57"/>
      <c r="E191" s="57"/>
      <c r="F191" s="57"/>
      <c r="G191" s="57"/>
      <c r="H191" s="57"/>
      <c r="I191" s="57"/>
    </row>
    <row r="192" spans="1:9" ht="23.1" customHeight="1">
      <c r="A192" s="53"/>
      <c r="B192" s="57"/>
      <c r="C192" s="57"/>
      <c r="D192" s="57"/>
      <c r="E192" s="57"/>
      <c r="F192" s="57"/>
      <c r="G192" s="57"/>
      <c r="H192" s="57"/>
      <c r="I192" s="57"/>
    </row>
    <row r="193" spans="1:9" ht="23.1" customHeight="1">
      <c r="A193" s="53"/>
      <c r="B193" s="57"/>
      <c r="C193" s="57"/>
      <c r="D193" s="57"/>
      <c r="E193" s="57"/>
      <c r="F193" s="57"/>
      <c r="G193" s="57"/>
      <c r="H193" s="57"/>
      <c r="I193" s="57"/>
    </row>
    <row r="194" spans="1:9" ht="23.1" customHeight="1">
      <c r="A194" s="53"/>
      <c r="B194" s="57"/>
      <c r="C194" s="57"/>
      <c r="D194" s="57"/>
      <c r="E194" s="57"/>
      <c r="F194" s="57"/>
      <c r="G194" s="57"/>
      <c r="H194" s="57"/>
      <c r="I194" s="57"/>
    </row>
    <row r="195" spans="1:9" ht="23.1" customHeight="1">
      <c r="A195" s="53"/>
      <c r="B195" s="57"/>
      <c r="C195" s="57"/>
      <c r="D195" s="57"/>
      <c r="E195" s="57"/>
      <c r="F195" s="57"/>
      <c r="G195" s="57"/>
      <c r="H195" s="57"/>
      <c r="I195" s="57"/>
    </row>
    <row r="196" spans="1:9" ht="23.1" customHeight="1">
      <c r="A196" s="53"/>
      <c r="B196" s="57"/>
      <c r="C196" s="57"/>
      <c r="D196" s="57"/>
      <c r="E196" s="57"/>
      <c r="F196" s="57"/>
      <c r="G196" s="57"/>
      <c r="H196" s="57"/>
      <c r="I196" s="57"/>
    </row>
    <row r="197" spans="1:9" ht="23.1" customHeight="1">
      <c r="A197" s="53"/>
      <c r="B197" s="57"/>
      <c r="C197" s="57"/>
      <c r="D197" s="57"/>
      <c r="E197" s="57"/>
      <c r="F197" s="57"/>
      <c r="G197" s="57"/>
      <c r="H197" s="57"/>
      <c r="I197" s="57"/>
    </row>
    <row r="198" spans="1:9" ht="23.1" customHeight="1">
      <c r="A198" s="53"/>
      <c r="B198" s="57"/>
      <c r="C198" s="57"/>
      <c r="D198" s="57"/>
      <c r="E198" s="57"/>
      <c r="F198" s="57"/>
      <c r="G198" s="57"/>
      <c r="H198" s="57"/>
      <c r="I198" s="57"/>
    </row>
    <row r="199" spans="1:9" ht="23.1" customHeight="1">
      <c r="A199" s="53"/>
      <c r="B199" s="57"/>
      <c r="C199" s="57"/>
      <c r="D199" s="57"/>
      <c r="E199" s="57"/>
      <c r="F199" s="57"/>
      <c r="G199" s="57"/>
      <c r="H199" s="57"/>
      <c r="I199" s="57"/>
    </row>
    <row r="200" spans="1:9" ht="23.1" customHeight="1">
      <c r="A200" s="53"/>
      <c r="B200" s="57"/>
      <c r="C200" s="57"/>
      <c r="D200" s="57"/>
      <c r="E200" s="57"/>
      <c r="F200" s="57"/>
      <c r="G200" s="57"/>
      <c r="H200" s="57"/>
      <c r="I200" s="57"/>
    </row>
    <row r="201" spans="1:9" ht="23.1" customHeight="1">
      <c r="A201" s="53"/>
      <c r="B201" s="57"/>
      <c r="C201" s="57"/>
      <c r="D201" s="57"/>
      <c r="E201" s="57"/>
      <c r="F201" s="57"/>
      <c r="G201" s="57"/>
      <c r="H201" s="57"/>
      <c r="I201" s="57"/>
    </row>
    <row r="202" spans="1:9" ht="23.1" customHeight="1">
      <c r="A202" s="53"/>
      <c r="B202" s="57"/>
      <c r="C202" s="57"/>
      <c r="D202" s="57"/>
      <c r="E202" s="57"/>
      <c r="F202" s="57"/>
      <c r="G202" s="57"/>
      <c r="H202" s="57"/>
      <c r="I202" s="57"/>
    </row>
    <row r="203" spans="1:9" ht="23.1" customHeight="1">
      <c r="A203" s="53"/>
      <c r="B203" s="57"/>
      <c r="C203" s="57"/>
      <c r="D203" s="57"/>
      <c r="E203" s="57"/>
      <c r="F203" s="57"/>
      <c r="G203" s="57"/>
      <c r="H203" s="57"/>
      <c r="I203" s="57"/>
    </row>
    <row r="204" spans="1:9" ht="23.1" customHeight="1">
      <c r="A204" s="53"/>
      <c r="B204" s="57"/>
      <c r="C204" s="57"/>
      <c r="D204" s="57"/>
      <c r="E204" s="57"/>
      <c r="F204" s="57"/>
      <c r="G204" s="57"/>
      <c r="H204" s="57"/>
      <c r="I204" s="57"/>
    </row>
    <row r="205" spans="1:9" ht="23.1" customHeight="1">
      <c r="A205" s="53"/>
      <c r="B205" s="57"/>
      <c r="C205" s="57"/>
      <c r="D205" s="57"/>
      <c r="E205" s="57"/>
      <c r="F205" s="57"/>
      <c r="G205" s="57"/>
      <c r="H205" s="57"/>
      <c r="I205" s="57"/>
    </row>
    <row r="206" spans="1:9" ht="23.1" customHeight="1">
      <c r="A206" s="53"/>
      <c r="B206" s="57"/>
      <c r="C206" s="57"/>
      <c r="D206" s="57"/>
      <c r="E206" s="57"/>
      <c r="F206" s="57"/>
      <c r="G206" s="57"/>
      <c r="H206" s="57"/>
      <c r="I206" s="57"/>
    </row>
    <row r="207" spans="1:9" ht="23.1" customHeight="1">
      <c r="A207" s="53"/>
      <c r="B207" s="57"/>
      <c r="C207" s="57"/>
      <c r="D207" s="57"/>
      <c r="E207" s="57"/>
      <c r="F207" s="57"/>
      <c r="G207" s="57"/>
      <c r="H207" s="57"/>
      <c r="I207" s="57"/>
    </row>
    <row r="208" spans="1:9" ht="23.1" customHeight="1">
      <c r="A208" s="53"/>
      <c r="B208" s="57"/>
      <c r="C208" s="57"/>
      <c r="D208" s="57"/>
      <c r="E208" s="57"/>
      <c r="F208" s="57"/>
      <c r="G208" s="57"/>
      <c r="H208" s="57"/>
      <c r="I208" s="57"/>
    </row>
    <row r="209" spans="1:9" ht="23.1" customHeight="1">
      <c r="A209" s="53"/>
      <c r="B209" s="57"/>
      <c r="C209" s="57"/>
      <c r="D209" s="57"/>
      <c r="E209" s="57"/>
      <c r="F209" s="57"/>
      <c r="G209" s="57"/>
      <c r="H209" s="57"/>
      <c r="I209" s="57"/>
    </row>
    <row r="210" spans="1:9" ht="23.1" customHeight="1">
      <c r="A210" s="53"/>
      <c r="B210" s="57"/>
      <c r="C210" s="57"/>
      <c r="D210" s="57"/>
      <c r="E210" s="57"/>
      <c r="F210" s="57"/>
      <c r="G210" s="57"/>
      <c r="H210" s="57"/>
      <c r="I210" s="57"/>
    </row>
    <row r="211" spans="1:9" ht="23.1" customHeight="1">
      <c r="A211" s="53"/>
      <c r="B211" s="57"/>
      <c r="C211" s="57"/>
      <c r="D211" s="57"/>
      <c r="E211" s="57"/>
      <c r="F211" s="57"/>
      <c r="G211" s="57"/>
      <c r="H211" s="57"/>
      <c r="I211" s="57"/>
    </row>
    <row r="212" spans="1:9" ht="23.1" customHeight="1">
      <c r="A212" s="53"/>
      <c r="B212" s="57"/>
      <c r="C212" s="57"/>
      <c r="D212" s="57"/>
      <c r="E212" s="57"/>
      <c r="F212" s="57"/>
      <c r="G212" s="57"/>
      <c r="H212" s="57"/>
      <c r="I212" s="57"/>
    </row>
    <row r="213" spans="1:9" ht="23.1" customHeight="1">
      <c r="A213" s="53"/>
      <c r="B213" s="57"/>
      <c r="C213" s="57"/>
      <c r="D213" s="57"/>
      <c r="E213" s="57"/>
      <c r="F213" s="57"/>
      <c r="G213" s="57"/>
      <c r="H213" s="57"/>
      <c r="I213" s="57"/>
    </row>
    <row r="214" spans="1:9" ht="23.1" customHeight="1">
      <c r="A214" s="53"/>
      <c r="B214" s="57"/>
      <c r="C214" s="57"/>
      <c r="D214" s="57"/>
      <c r="E214" s="57"/>
      <c r="F214" s="57"/>
      <c r="G214" s="57"/>
      <c r="H214" s="57"/>
      <c r="I214" s="57"/>
    </row>
    <row r="215" spans="1:9" ht="23.1" customHeight="1">
      <c r="A215" s="53"/>
      <c r="B215" s="57"/>
      <c r="C215" s="57"/>
      <c r="D215" s="57"/>
      <c r="E215" s="57"/>
      <c r="F215" s="57"/>
      <c r="G215" s="57"/>
      <c r="H215" s="57"/>
      <c r="I215" s="57"/>
    </row>
    <row r="216" spans="1:9" ht="23.1" customHeight="1">
      <c r="A216" s="53"/>
      <c r="B216" s="57"/>
      <c r="C216" s="57"/>
      <c r="D216" s="57"/>
      <c r="E216" s="57"/>
      <c r="F216" s="57"/>
      <c r="G216" s="57"/>
      <c r="H216" s="57"/>
      <c r="I216" s="57"/>
    </row>
    <row r="217" spans="1:9" ht="23.1" customHeight="1">
      <c r="A217" s="53"/>
      <c r="B217" s="57"/>
      <c r="C217" s="57"/>
      <c r="D217" s="57"/>
      <c r="E217" s="57"/>
      <c r="F217" s="57"/>
      <c r="G217" s="57"/>
      <c r="H217" s="57"/>
      <c r="I217" s="57"/>
    </row>
    <row r="218" spans="1:9" ht="23.1" customHeight="1">
      <c r="A218" s="53"/>
      <c r="B218" s="57"/>
      <c r="C218" s="57"/>
      <c r="D218" s="57"/>
      <c r="E218" s="57"/>
      <c r="F218" s="57"/>
      <c r="G218" s="57"/>
      <c r="H218" s="57"/>
      <c r="I218" s="57"/>
    </row>
    <row r="219" spans="1:9" ht="23.1" customHeight="1">
      <c r="A219" s="53"/>
      <c r="B219" s="57"/>
      <c r="C219" s="57"/>
      <c r="D219" s="57"/>
      <c r="E219" s="57"/>
      <c r="F219" s="57"/>
      <c r="G219" s="57"/>
      <c r="H219" s="57"/>
      <c r="I219" s="57"/>
    </row>
    <row r="220" spans="1:9" ht="23.1" customHeight="1">
      <c r="A220" s="53"/>
      <c r="B220" s="57"/>
      <c r="C220" s="57"/>
      <c r="D220" s="57"/>
      <c r="E220" s="57"/>
      <c r="F220" s="57"/>
      <c r="G220" s="57"/>
      <c r="H220" s="57"/>
      <c r="I220" s="57"/>
    </row>
    <row r="221" spans="1:9" ht="23.1" customHeight="1">
      <c r="A221" s="53"/>
      <c r="B221" s="57"/>
      <c r="C221" s="57"/>
      <c r="D221" s="57"/>
      <c r="E221" s="57"/>
      <c r="F221" s="57"/>
      <c r="G221" s="57"/>
      <c r="H221" s="57"/>
      <c r="I221" s="57"/>
    </row>
    <row r="222" spans="1:9" ht="23.1" customHeight="1">
      <c r="A222" s="53"/>
      <c r="B222" s="57"/>
      <c r="C222" s="57"/>
      <c r="D222" s="57"/>
      <c r="E222" s="57"/>
      <c r="F222" s="57"/>
      <c r="G222" s="57"/>
      <c r="H222" s="57"/>
      <c r="I222" s="57"/>
    </row>
    <row r="223" spans="1:9" ht="23.1" customHeight="1">
      <c r="A223" s="53"/>
      <c r="B223" s="57"/>
      <c r="C223" s="57"/>
      <c r="D223" s="57"/>
      <c r="E223" s="57"/>
      <c r="F223" s="57"/>
      <c r="G223" s="57"/>
      <c r="H223" s="57"/>
      <c r="I223" s="57"/>
    </row>
    <row r="224" spans="1:9" ht="23.1" customHeight="1">
      <c r="A224" s="53"/>
      <c r="B224" s="57"/>
      <c r="C224" s="57"/>
      <c r="D224" s="57"/>
      <c r="E224" s="57"/>
      <c r="F224" s="57"/>
      <c r="G224" s="57"/>
      <c r="H224" s="57"/>
      <c r="I224" s="57"/>
    </row>
    <row r="225" spans="1:9" ht="23.1" customHeight="1">
      <c r="A225" s="53"/>
      <c r="B225" s="57"/>
      <c r="C225" s="57"/>
      <c r="D225" s="57"/>
      <c r="E225" s="57"/>
      <c r="F225" s="57"/>
      <c r="G225" s="57"/>
      <c r="H225" s="57"/>
      <c r="I225" s="57"/>
    </row>
    <row r="226" spans="1:9" ht="23.1" customHeight="1">
      <c r="A226" s="53"/>
      <c r="B226" s="57"/>
      <c r="C226" s="57"/>
      <c r="D226" s="57"/>
      <c r="E226" s="57"/>
      <c r="F226" s="57"/>
      <c r="G226" s="57"/>
      <c r="H226" s="57"/>
      <c r="I226" s="57"/>
    </row>
    <row r="227" spans="1:9" ht="23.1" customHeight="1">
      <c r="A227" s="53"/>
      <c r="B227" s="57"/>
      <c r="C227" s="57"/>
      <c r="D227" s="57"/>
      <c r="E227" s="57"/>
      <c r="F227" s="57"/>
      <c r="G227" s="57"/>
      <c r="H227" s="57"/>
      <c r="I227" s="57"/>
    </row>
    <row r="228" spans="1:9" ht="23.1" customHeight="1">
      <c r="A228" s="53"/>
      <c r="B228" s="57"/>
      <c r="C228" s="57"/>
      <c r="D228" s="57"/>
      <c r="E228" s="57"/>
      <c r="F228" s="57"/>
      <c r="G228" s="57"/>
      <c r="H228" s="57"/>
      <c r="I228" s="57"/>
    </row>
    <row r="229" spans="1:9" ht="23.1" customHeight="1">
      <c r="A229" s="53"/>
      <c r="B229" s="57"/>
      <c r="C229" s="57"/>
      <c r="D229" s="57"/>
      <c r="E229" s="57"/>
      <c r="F229" s="57"/>
      <c r="G229" s="57"/>
      <c r="H229" s="57"/>
      <c r="I229" s="57"/>
    </row>
    <row r="230" spans="1:9" ht="23.1" customHeight="1">
      <c r="A230" s="53"/>
      <c r="B230" s="57"/>
      <c r="C230" s="57"/>
      <c r="D230" s="57"/>
      <c r="E230" s="57"/>
      <c r="F230" s="57"/>
      <c r="G230" s="57"/>
      <c r="H230" s="57"/>
      <c r="I230" s="57"/>
    </row>
    <row r="231" spans="1:9" ht="23.1" customHeight="1">
      <c r="A231" s="53"/>
      <c r="B231" s="57"/>
      <c r="C231" s="57"/>
      <c r="D231" s="57"/>
      <c r="E231" s="57"/>
      <c r="F231" s="57"/>
      <c r="G231" s="57"/>
      <c r="H231" s="57"/>
      <c r="I231" s="57"/>
    </row>
    <row r="232" spans="1:9" ht="23.1" customHeight="1">
      <c r="A232" s="53"/>
      <c r="B232" s="57"/>
      <c r="C232" s="57"/>
      <c r="D232" s="57"/>
      <c r="E232" s="57"/>
      <c r="F232" s="57"/>
      <c r="G232" s="57"/>
      <c r="H232" s="57"/>
      <c r="I232" s="57"/>
    </row>
    <row r="233" spans="1:9" ht="23.1" customHeight="1">
      <c r="A233" s="53"/>
      <c r="B233" s="57"/>
      <c r="C233" s="57"/>
      <c r="D233" s="57"/>
      <c r="E233" s="57"/>
      <c r="F233" s="57"/>
      <c r="G233" s="57"/>
      <c r="H233" s="57"/>
      <c r="I233" s="57"/>
    </row>
    <row r="234" spans="1:9" ht="23.1" customHeight="1">
      <c r="A234" s="53"/>
      <c r="B234" s="57"/>
      <c r="C234" s="57"/>
      <c r="D234" s="57"/>
      <c r="E234" s="57"/>
      <c r="F234" s="57"/>
      <c r="G234" s="57"/>
      <c r="H234" s="57"/>
      <c r="I234" s="57"/>
    </row>
    <row r="235" spans="1:9" ht="23.1" customHeight="1">
      <c r="A235" s="53"/>
      <c r="B235" s="57"/>
      <c r="C235" s="57"/>
      <c r="D235" s="57"/>
      <c r="E235" s="57"/>
      <c r="F235" s="57"/>
      <c r="G235" s="57"/>
      <c r="H235" s="57"/>
      <c r="I235" s="57"/>
    </row>
    <row r="236" spans="1:9" ht="23.1" customHeight="1">
      <c r="A236" s="53"/>
      <c r="B236" s="57"/>
      <c r="C236" s="57"/>
      <c r="D236" s="57"/>
      <c r="E236" s="57"/>
      <c r="F236" s="57"/>
      <c r="G236" s="57"/>
      <c r="H236" s="57"/>
      <c r="I236" s="57"/>
    </row>
    <row r="237" spans="1:9" ht="23.1" customHeight="1">
      <c r="A237" s="53"/>
      <c r="B237" s="57"/>
      <c r="C237" s="57"/>
      <c r="D237" s="57"/>
      <c r="E237" s="57"/>
      <c r="F237" s="57"/>
      <c r="G237" s="57"/>
      <c r="H237" s="57"/>
      <c r="I237" s="57"/>
    </row>
    <row r="238" spans="1:9" ht="23.1" customHeight="1">
      <c r="A238" s="53"/>
      <c r="B238" s="57"/>
      <c r="C238" s="57"/>
      <c r="D238" s="57"/>
      <c r="E238" s="57"/>
      <c r="F238" s="57"/>
      <c r="G238" s="57"/>
      <c r="H238" s="57"/>
      <c r="I238" s="57"/>
    </row>
    <row r="239" spans="1:9" ht="23.1" customHeight="1">
      <c r="A239" s="53"/>
      <c r="B239" s="57"/>
      <c r="C239" s="57"/>
      <c r="D239" s="57"/>
      <c r="E239" s="57"/>
      <c r="F239" s="57"/>
      <c r="G239" s="57"/>
      <c r="H239" s="57"/>
      <c r="I239" s="57"/>
    </row>
    <row r="240" spans="1:9" ht="23.1" customHeight="1">
      <c r="A240" s="53"/>
      <c r="B240" s="57"/>
      <c r="C240" s="57"/>
      <c r="D240" s="57"/>
      <c r="E240" s="57"/>
      <c r="F240" s="57"/>
      <c r="G240" s="57"/>
      <c r="H240" s="57"/>
      <c r="I240" s="57"/>
    </row>
    <row r="241" spans="1:9" ht="23.1" customHeight="1">
      <c r="A241" s="53"/>
      <c r="B241" s="57"/>
      <c r="C241" s="57"/>
      <c r="D241" s="57"/>
      <c r="E241" s="57"/>
      <c r="F241" s="57"/>
      <c r="G241" s="57"/>
      <c r="H241" s="57"/>
      <c r="I241" s="57"/>
    </row>
    <row r="242" spans="1:9" ht="23.1" customHeight="1">
      <c r="A242" s="53"/>
      <c r="B242" s="57"/>
      <c r="C242" s="57"/>
      <c r="D242" s="57"/>
      <c r="E242" s="57"/>
      <c r="F242" s="57"/>
      <c r="G242" s="57"/>
      <c r="H242" s="57"/>
      <c r="I242" s="57"/>
    </row>
    <row r="243" spans="1:9" ht="23.1" customHeight="1">
      <c r="A243" s="53"/>
      <c r="B243" s="57"/>
      <c r="C243" s="57"/>
      <c r="D243" s="57"/>
      <c r="E243" s="57"/>
      <c r="F243" s="57"/>
      <c r="G243" s="57"/>
      <c r="H243" s="57"/>
      <c r="I243" s="57"/>
    </row>
    <row r="244" spans="1:9" ht="23.1" customHeight="1">
      <c r="A244" s="53"/>
      <c r="B244" s="57"/>
      <c r="C244" s="57"/>
      <c r="D244" s="57"/>
      <c r="E244" s="57"/>
      <c r="F244" s="57"/>
      <c r="G244" s="57"/>
      <c r="H244" s="57"/>
      <c r="I244" s="57"/>
    </row>
    <row r="245" spans="1:9" ht="23.1" customHeight="1">
      <c r="A245" s="53"/>
      <c r="B245" s="57"/>
      <c r="C245" s="57"/>
      <c r="D245" s="57"/>
      <c r="E245" s="57"/>
      <c r="F245" s="57"/>
      <c r="G245" s="57"/>
      <c r="H245" s="57"/>
      <c r="I245" s="57"/>
    </row>
    <row r="246" spans="1:9" ht="23.1" customHeight="1">
      <c r="A246" s="53"/>
      <c r="B246" s="57"/>
      <c r="C246" s="57"/>
      <c r="D246" s="57"/>
      <c r="E246" s="57"/>
      <c r="F246" s="57"/>
      <c r="G246" s="57"/>
      <c r="H246" s="57"/>
      <c r="I246" s="57"/>
    </row>
    <row r="247" spans="1:9" ht="23.1" customHeight="1">
      <c r="A247" s="53"/>
      <c r="B247" s="57"/>
      <c r="C247" s="57"/>
      <c r="D247" s="57"/>
      <c r="E247" s="57"/>
      <c r="F247" s="57"/>
      <c r="G247" s="57"/>
      <c r="H247" s="57"/>
      <c r="I247" s="57"/>
    </row>
    <row r="248" spans="1:9" ht="23.1" customHeight="1">
      <c r="A248" s="53"/>
      <c r="B248" s="57"/>
      <c r="C248" s="57"/>
      <c r="D248" s="57"/>
      <c r="E248" s="57"/>
      <c r="F248" s="57"/>
      <c r="G248" s="57"/>
      <c r="H248" s="57"/>
      <c r="I248" s="57"/>
    </row>
    <row r="249" spans="1:9" ht="23.1" customHeight="1">
      <c r="A249" s="53"/>
      <c r="B249" s="57"/>
      <c r="C249" s="57"/>
      <c r="D249" s="57"/>
      <c r="E249" s="57"/>
      <c r="F249" s="57"/>
      <c r="G249" s="57"/>
      <c r="H249" s="57"/>
      <c r="I249" s="57"/>
    </row>
    <row r="250" spans="1:9" ht="23.1" customHeight="1">
      <c r="A250" s="53"/>
      <c r="B250" s="57"/>
      <c r="C250" s="57"/>
      <c r="D250" s="57"/>
      <c r="E250" s="57"/>
      <c r="F250" s="57"/>
      <c r="G250" s="57"/>
      <c r="H250" s="57"/>
      <c r="I250" s="57"/>
    </row>
    <row r="251" spans="1:9" ht="23.1" customHeight="1">
      <c r="A251" s="53"/>
      <c r="B251" s="57"/>
      <c r="C251" s="57"/>
      <c r="D251" s="57"/>
      <c r="E251" s="57"/>
      <c r="F251" s="57"/>
      <c r="G251" s="57"/>
      <c r="H251" s="57"/>
      <c r="I251" s="57"/>
    </row>
    <row r="252" spans="1:9" ht="23.1" customHeight="1">
      <c r="A252" s="53"/>
      <c r="B252" s="57"/>
      <c r="C252" s="57"/>
      <c r="D252" s="57"/>
      <c r="E252" s="57"/>
      <c r="F252" s="57"/>
      <c r="G252" s="57"/>
      <c r="H252" s="57"/>
      <c r="I252" s="57"/>
    </row>
    <row r="253" spans="1:9" ht="23.1" customHeight="1">
      <c r="A253" s="53"/>
      <c r="B253" s="57"/>
      <c r="C253" s="57"/>
      <c r="D253" s="57"/>
      <c r="E253" s="57"/>
      <c r="F253" s="57"/>
      <c r="G253" s="57"/>
      <c r="H253" s="57"/>
      <c r="I253" s="57"/>
    </row>
    <row r="254" spans="1:9" ht="23.1" customHeight="1">
      <c r="A254" s="53"/>
      <c r="B254" s="57"/>
      <c r="C254" s="57"/>
      <c r="D254" s="57"/>
      <c r="E254" s="57"/>
      <c r="F254" s="57"/>
      <c r="G254" s="57"/>
      <c r="H254" s="57"/>
      <c r="I254" s="57"/>
    </row>
    <row r="255" spans="1:9" ht="23.1" customHeight="1">
      <c r="A255" s="53"/>
      <c r="B255" s="57"/>
      <c r="C255" s="57"/>
      <c r="D255" s="57"/>
      <c r="E255" s="57"/>
      <c r="F255" s="57"/>
      <c r="G255" s="57"/>
      <c r="H255" s="57"/>
      <c r="I255" s="57"/>
    </row>
    <row r="256" spans="1:9" ht="23.1" customHeight="1">
      <c r="A256" s="53"/>
      <c r="B256" s="57"/>
      <c r="C256" s="57"/>
      <c r="D256" s="57"/>
      <c r="E256" s="57"/>
      <c r="F256" s="57"/>
      <c r="G256" s="57"/>
      <c r="H256" s="57"/>
      <c r="I256" s="57"/>
    </row>
    <row r="257" spans="1:9" ht="23.1" customHeight="1">
      <c r="A257" s="53"/>
      <c r="B257" s="57"/>
      <c r="C257" s="57"/>
      <c r="D257" s="57"/>
      <c r="E257" s="57"/>
      <c r="F257" s="57"/>
      <c r="G257" s="57"/>
      <c r="H257" s="57"/>
      <c r="I257" s="57"/>
    </row>
    <row r="258" spans="1:9" ht="23.1" customHeight="1">
      <c r="A258" s="53"/>
      <c r="B258" s="57"/>
      <c r="C258" s="57"/>
      <c r="D258" s="57"/>
      <c r="E258" s="57"/>
      <c r="F258" s="57"/>
      <c r="G258" s="57"/>
      <c r="H258" s="57"/>
      <c r="I258" s="57"/>
    </row>
    <row r="259" spans="1:9" ht="23.1" customHeight="1">
      <c r="A259" s="53"/>
      <c r="B259" s="57"/>
      <c r="C259" s="57"/>
      <c r="D259" s="57"/>
      <c r="E259" s="57"/>
      <c r="F259" s="57"/>
      <c r="G259" s="57"/>
      <c r="H259" s="57"/>
      <c r="I259" s="57"/>
    </row>
    <row r="260" spans="1:9" ht="23.1" customHeight="1">
      <c r="A260" s="53"/>
      <c r="B260" s="57"/>
      <c r="C260" s="57"/>
      <c r="D260" s="57"/>
      <c r="E260" s="57"/>
      <c r="F260" s="57"/>
      <c r="G260" s="57"/>
      <c r="H260" s="57"/>
      <c r="I260" s="57"/>
    </row>
    <row r="261" spans="1:9" ht="23.1" customHeight="1">
      <c r="A261" s="53"/>
      <c r="B261" s="57"/>
      <c r="C261" s="57"/>
      <c r="D261" s="57"/>
      <c r="E261" s="57"/>
      <c r="F261" s="57"/>
      <c r="G261" s="57"/>
      <c r="H261" s="57"/>
      <c r="I261" s="57"/>
    </row>
    <row r="262" spans="1:9" ht="23.1" customHeight="1">
      <c r="A262" s="53"/>
      <c r="B262" s="57"/>
      <c r="C262" s="57"/>
      <c r="D262" s="57"/>
      <c r="E262" s="57"/>
      <c r="F262" s="57"/>
      <c r="G262" s="57"/>
      <c r="H262" s="57"/>
      <c r="I262" s="57"/>
    </row>
    <row r="263" spans="1:9" ht="23.1" customHeight="1">
      <c r="A263" s="53"/>
      <c r="B263" s="57"/>
      <c r="C263" s="57"/>
      <c r="D263" s="57"/>
      <c r="E263" s="57"/>
      <c r="F263" s="57"/>
      <c r="G263" s="57"/>
      <c r="H263" s="57"/>
      <c r="I263" s="57"/>
    </row>
    <row r="264" spans="1:9" ht="23.1" customHeight="1">
      <c r="A264" s="53"/>
      <c r="B264" s="57"/>
      <c r="C264" s="57"/>
      <c r="D264" s="57"/>
      <c r="E264" s="57"/>
      <c r="F264" s="57"/>
      <c r="G264" s="57"/>
      <c r="H264" s="57"/>
      <c r="I264" s="57"/>
    </row>
    <row r="265" spans="1:9" ht="23.1" customHeight="1">
      <c r="A265" s="53"/>
      <c r="B265" s="57"/>
      <c r="C265" s="57"/>
      <c r="D265" s="57"/>
      <c r="E265" s="57"/>
      <c r="F265" s="57"/>
      <c r="G265" s="57"/>
      <c r="H265" s="57"/>
      <c r="I265" s="57"/>
    </row>
    <row r="266" spans="1:9" ht="23.1" customHeight="1">
      <c r="A266" s="53"/>
      <c r="B266" s="57"/>
      <c r="C266" s="57"/>
      <c r="D266" s="57"/>
      <c r="E266" s="57"/>
      <c r="F266" s="57"/>
      <c r="G266" s="57"/>
      <c r="H266" s="57"/>
      <c r="I266" s="57"/>
    </row>
    <row r="267" spans="1:9" ht="23.1" customHeight="1">
      <c r="A267" s="53"/>
      <c r="B267" s="57"/>
      <c r="C267" s="57"/>
      <c r="D267" s="57"/>
      <c r="E267" s="57"/>
      <c r="F267" s="57"/>
      <c r="G267" s="57"/>
      <c r="H267" s="57"/>
      <c r="I267" s="57"/>
    </row>
    <row r="268" spans="1:9" ht="23.1" customHeight="1">
      <c r="A268" s="53"/>
      <c r="B268" s="57"/>
      <c r="C268" s="57"/>
      <c r="D268" s="57"/>
      <c r="E268" s="57"/>
      <c r="F268" s="57"/>
      <c r="G268" s="57"/>
      <c r="H268" s="57"/>
      <c r="I268" s="57"/>
    </row>
    <row r="269" spans="1:9" ht="23.1" customHeight="1">
      <c r="A269" s="53"/>
      <c r="B269" s="57"/>
      <c r="C269" s="57"/>
      <c r="D269" s="57"/>
      <c r="E269" s="57"/>
      <c r="F269" s="57"/>
      <c r="G269" s="57"/>
      <c r="H269" s="57"/>
      <c r="I269" s="57"/>
    </row>
    <row r="270" spans="1:9" ht="23.1" customHeight="1">
      <c r="A270" s="53"/>
      <c r="B270" s="57"/>
      <c r="C270" s="57"/>
      <c r="D270" s="57"/>
      <c r="E270" s="57"/>
      <c r="F270" s="57"/>
      <c r="G270" s="57"/>
      <c r="H270" s="57"/>
      <c r="I270" s="57"/>
    </row>
    <row r="271" spans="1:9" ht="23.1" customHeight="1">
      <c r="A271" s="53"/>
      <c r="B271" s="57"/>
      <c r="C271" s="57"/>
      <c r="D271" s="57"/>
      <c r="E271" s="57"/>
      <c r="F271" s="57"/>
      <c r="G271" s="57"/>
      <c r="H271" s="57"/>
      <c r="I271" s="57"/>
    </row>
    <row r="272" spans="1:9" ht="23.1" customHeight="1">
      <c r="A272" s="53"/>
      <c r="B272" s="57"/>
      <c r="C272" s="57"/>
      <c r="D272" s="57"/>
      <c r="E272" s="57"/>
      <c r="F272" s="57"/>
      <c r="G272" s="57"/>
      <c r="H272" s="57"/>
      <c r="I272" s="57"/>
    </row>
    <row r="273" spans="1:9" ht="23.1" customHeight="1">
      <c r="A273" s="53"/>
      <c r="B273" s="57"/>
      <c r="C273" s="57"/>
      <c r="D273" s="57"/>
      <c r="E273" s="57"/>
      <c r="F273" s="57"/>
      <c r="G273" s="57"/>
      <c r="H273" s="57"/>
      <c r="I273" s="57"/>
    </row>
    <row r="274" spans="1:9" ht="23.1" customHeight="1">
      <c r="A274" s="53"/>
      <c r="B274" s="57"/>
      <c r="C274" s="57"/>
      <c r="D274" s="57"/>
      <c r="E274" s="57"/>
      <c r="F274" s="57"/>
      <c r="G274" s="57"/>
      <c r="H274" s="57"/>
      <c r="I274" s="57"/>
    </row>
    <row r="275" spans="1:9" ht="23.1" customHeight="1">
      <c r="A275" s="53"/>
      <c r="B275" s="57"/>
      <c r="C275" s="57"/>
      <c r="D275" s="57"/>
      <c r="E275" s="57"/>
      <c r="F275" s="57"/>
      <c r="G275" s="57"/>
      <c r="H275" s="57"/>
      <c r="I275" s="57"/>
    </row>
    <row r="276" spans="1:9" ht="23.1" customHeight="1">
      <c r="A276" s="53"/>
      <c r="B276" s="57"/>
      <c r="C276" s="57"/>
      <c r="D276" s="57"/>
      <c r="E276" s="57"/>
      <c r="F276" s="57"/>
      <c r="G276" s="57"/>
      <c r="H276" s="57"/>
      <c r="I276" s="57"/>
    </row>
    <row r="277" spans="1:9" ht="23.1" customHeight="1">
      <c r="A277" s="53"/>
      <c r="B277" s="57"/>
      <c r="C277" s="57"/>
      <c r="D277" s="57"/>
      <c r="E277" s="57"/>
      <c r="F277" s="57"/>
      <c r="G277" s="57"/>
      <c r="H277" s="57"/>
      <c r="I277" s="57"/>
    </row>
    <row r="278" spans="1:9" ht="23.1" customHeight="1">
      <c r="A278" s="53"/>
      <c r="B278" s="57"/>
      <c r="C278" s="57"/>
      <c r="D278" s="57"/>
      <c r="E278" s="57"/>
      <c r="F278" s="57"/>
      <c r="G278" s="57"/>
      <c r="H278" s="57"/>
      <c r="I278" s="57"/>
    </row>
    <row r="279" spans="1:9" ht="23.1" customHeight="1">
      <c r="A279" s="53"/>
      <c r="B279" s="57"/>
      <c r="C279" s="57"/>
      <c r="D279" s="57"/>
      <c r="E279" s="57"/>
      <c r="F279" s="57"/>
      <c r="G279" s="57"/>
      <c r="H279" s="57"/>
      <c r="I279" s="57"/>
    </row>
    <row r="280" spans="1:9" ht="23.1" customHeight="1">
      <c r="A280" s="53"/>
      <c r="B280" s="57"/>
      <c r="C280" s="57"/>
      <c r="D280" s="57"/>
      <c r="E280" s="57"/>
      <c r="F280" s="57"/>
      <c r="G280" s="57"/>
      <c r="H280" s="57"/>
      <c r="I280" s="57"/>
    </row>
    <row r="281" spans="1:9" ht="23.1" customHeight="1">
      <c r="A281" s="53"/>
      <c r="B281" s="57"/>
      <c r="C281" s="57"/>
      <c r="D281" s="57"/>
      <c r="E281" s="57"/>
      <c r="F281" s="57"/>
      <c r="G281" s="57"/>
      <c r="H281" s="57"/>
      <c r="I281" s="57"/>
    </row>
    <row r="282" spans="1:9" ht="23.1" customHeight="1">
      <c r="A282" s="58"/>
      <c r="B282" s="57"/>
      <c r="C282" s="57"/>
      <c r="D282" s="57"/>
      <c r="E282" s="57"/>
      <c r="F282" s="57"/>
      <c r="G282" s="57"/>
      <c r="H282" s="57"/>
      <c r="I282" s="57"/>
    </row>
    <row r="283" spans="1:9" ht="23.1" customHeight="1">
      <c r="A283" s="58"/>
      <c r="B283" s="57"/>
      <c r="C283" s="57"/>
      <c r="D283" s="57"/>
      <c r="E283" s="57"/>
      <c r="F283" s="57"/>
      <c r="G283" s="57"/>
      <c r="H283" s="57"/>
      <c r="I283" s="57"/>
    </row>
    <row r="284" spans="1:9" ht="23.1" customHeight="1">
      <c r="A284" s="58"/>
      <c r="B284" s="57"/>
      <c r="C284" s="57"/>
      <c r="D284" s="57"/>
      <c r="E284" s="57"/>
      <c r="F284" s="57"/>
      <c r="G284" s="57"/>
      <c r="H284" s="57"/>
      <c r="I284" s="57"/>
    </row>
    <row r="285" spans="1:9" ht="23.1" customHeight="1">
      <c r="A285" s="58"/>
      <c r="B285" s="57"/>
      <c r="C285" s="57"/>
      <c r="D285" s="57"/>
      <c r="E285" s="57"/>
      <c r="F285" s="57"/>
      <c r="G285" s="57"/>
      <c r="H285" s="57"/>
      <c r="I285" s="57"/>
    </row>
    <row r="286" spans="1:9" ht="23.1" customHeight="1">
      <c r="A286" s="58"/>
      <c r="B286" s="57"/>
      <c r="C286" s="57"/>
      <c r="D286" s="57"/>
      <c r="E286" s="57"/>
      <c r="F286" s="57"/>
      <c r="G286" s="57"/>
      <c r="H286" s="57"/>
      <c r="I286" s="57"/>
    </row>
    <row r="287" spans="1:9" ht="23.1" customHeight="1">
      <c r="A287" s="58"/>
      <c r="B287" s="57"/>
      <c r="C287" s="57"/>
      <c r="D287" s="57"/>
      <c r="E287" s="57"/>
      <c r="F287" s="57"/>
      <c r="G287" s="57"/>
      <c r="H287" s="57"/>
      <c r="I287" s="57"/>
    </row>
    <row r="288" spans="1:9" ht="23.1" customHeight="1">
      <c r="A288" s="58"/>
      <c r="B288" s="57"/>
      <c r="C288" s="57"/>
      <c r="D288" s="57"/>
      <c r="E288" s="57"/>
      <c r="F288" s="57"/>
      <c r="G288" s="57"/>
      <c r="H288" s="57"/>
      <c r="I288" s="57"/>
    </row>
    <row r="289" spans="1:9" ht="23.1" customHeight="1">
      <c r="A289" s="58"/>
      <c r="B289" s="57"/>
      <c r="C289" s="57"/>
      <c r="D289" s="57"/>
      <c r="E289" s="57"/>
      <c r="F289" s="57"/>
      <c r="G289" s="57"/>
      <c r="H289" s="57"/>
      <c r="I289" s="57"/>
    </row>
    <row r="290" spans="1:9" ht="23.1" customHeight="1">
      <c r="A290" s="58"/>
      <c r="B290" s="57"/>
      <c r="C290" s="57"/>
      <c r="D290" s="57"/>
      <c r="E290" s="57"/>
      <c r="F290" s="57"/>
      <c r="G290" s="57"/>
      <c r="H290" s="57"/>
      <c r="I290" s="57"/>
    </row>
    <row r="291" spans="1:9" ht="23.1" customHeight="1">
      <c r="A291" s="58"/>
      <c r="B291" s="57"/>
      <c r="C291" s="57"/>
      <c r="D291" s="57"/>
      <c r="E291" s="57"/>
      <c r="F291" s="57"/>
      <c r="G291" s="57"/>
      <c r="H291" s="57"/>
      <c r="I291" s="57"/>
    </row>
    <row r="292" spans="1:9" ht="23.1" customHeight="1">
      <c r="A292" s="58"/>
      <c r="B292" s="57"/>
      <c r="C292" s="57"/>
      <c r="D292" s="57"/>
      <c r="E292" s="57"/>
      <c r="F292" s="57"/>
      <c r="G292" s="57"/>
      <c r="H292" s="57"/>
      <c r="I292" s="57"/>
    </row>
    <row r="293" spans="1:9" ht="23.1" customHeight="1">
      <c r="A293" s="58"/>
      <c r="B293" s="57"/>
      <c r="C293" s="57"/>
      <c r="D293" s="57"/>
      <c r="E293" s="57"/>
      <c r="F293" s="57"/>
      <c r="G293" s="57"/>
      <c r="H293" s="57"/>
      <c r="I293" s="57"/>
    </row>
    <row r="294" spans="1:9" ht="23.1" customHeight="1">
      <c r="A294" s="58"/>
      <c r="B294" s="57"/>
      <c r="C294" s="57"/>
      <c r="D294" s="57"/>
      <c r="E294" s="57"/>
      <c r="F294" s="57"/>
      <c r="G294" s="57"/>
      <c r="H294" s="57"/>
      <c r="I294" s="57"/>
    </row>
    <row r="295" spans="1:9" ht="23.1" customHeight="1">
      <c r="A295" s="58"/>
      <c r="B295" s="57"/>
      <c r="C295" s="57"/>
      <c r="D295" s="57"/>
      <c r="E295" s="57"/>
      <c r="F295" s="57"/>
      <c r="G295" s="57"/>
      <c r="H295" s="57"/>
      <c r="I295" s="57"/>
    </row>
    <row r="296" spans="1:9" ht="23.1" customHeight="1">
      <c r="A296" s="58"/>
      <c r="B296" s="57"/>
      <c r="C296" s="57"/>
      <c r="D296" s="57"/>
      <c r="E296" s="57"/>
      <c r="F296" s="57"/>
      <c r="G296" s="57"/>
      <c r="H296" s="57"/>
      <c r="I296" s="57"/>
    </row>
    <row r="297" spans="1:9" ht="23.1" customHeight="1">
      <c r="A297" s="58"/>
      <c r="B297" s="57"/>
      <c r="C297" s="57"/>
      <c r="D297" s="57"/>
      <c r="E297" s="57"/>
      <c r="F297" s="57"/>
      <c r="G297" s="57"/>
      <c r="H297" s="57"/>
      <c r="I297" s="57"/>
    </row>
    <row r="298" spans="1:9" ht="23.1" customHeight="1">
      <c r="A298" s="58"/>
      <c r="B298" s="57"/>
      <c r="C298" s="57"/>
      <c r="D298" s="57"/>
      <c r="E298" s="57"/>
      <c r="F298" s="57"/>
      <c r="G298" s="57"/>
      <c r="H298" s="57"/>
      <c r="I298" s="57"/>
    </row>
    <row r="299" spans="1:9" ht="23.1" customHeight="1">
      <c r="A299" s="58"/>
      <c r="B299" s="57"/>
      <c r="C299" s="57"/>
      <c r="D299" s="57"/>
      <c r="E299" s="57"/>
      <c r="F299" s="57"/>
      <c r="G299" s="57"/>
      <c r="H299" s="57"/>
      <c r="I299" s="57"/>
    </row>
    <row r="300" spans="1:9" ht="23.1" customHeight="1">
      <c r="A300" s="58"/>
      <c r="B300" s="57"/>
      <c r="C300" s="57"/>
      <c r="D300" s="57"/>
      <c r="E300" s="57"/>
      <c r="F300" s="57"/>
      <c r="G300" s="57"/>
      <c r="H300" s="57"/>
      <c r="I300" s="57"/>
    </row>
    <row r="301" spans="1:9" ht="23.1" customHeight="1">
      <c r="A301" s="58"/>
      <c r="B301" s="57"/>
      <c r="C301" s="57"/>
      <c r="D301" s="57"/>
      <c r="E301" s="57"/>
      <c r="F301" s="57"/>
      <c r="G301" s="57"/>
      <c r="H301" s="57"/>
      <c r="I301" s="57"/>
    </row>
    <row r="302" spans="1:9" ht="23.1" customHeight="1">
      <c r="A302" s="58"/>
      <c r="B302" s="57"/>
      <c r="C302" s="57"/>
      <c r="D302" s="57"/>
      <c r="E302" s="57"/>
      <c r="F302" s="57"/>
      <c r="G302" s="57"/>
      <c r="H302" s="57"/>
      <c r="I302" s="57"/>
    </row>
    <row r="303" spans="1:9" ht="23.1" customHeight="1">
      <c r="A303" s="58"/>
      <c r="B303" s="57"/>
      <c r="C303" s="57"/>
      <c r="D303" s="57"/>
      <c r="E303" s="57"/>
      <c r="F303" s="57"/>
      <c r="G303" s="57"/>
      <c r="H303" s="57"/>
      <c r="I303" s="57"/>
    </row>
    <row r="304" spans="1:9" ht="23.1" customHeight="1">
      <c r="A304" s="58"/>
      <c r="B304" s="57"/>
      <c r="C304" s="57"/>
      <c r="D304" s="57"/>
      <c r="E304" s="57"/>
      <c r="F304" s="57"/>
      <c r="G304" s="57"/>
      <c r="H304" s="57"/>
      <c r="I304" s="57"/>
    </row>
    <row r="305" spans="1:9" ht="23.1" customHeight="1">
      <c r="A305" s="58"/>
      <c r="B305" s="57"/>
      <c r="C305" s="57"/>
      <c r="D305" s="57"/>
      <c r="E305" s="57"/>
      <c r="F305" s="57"/>
      <c r="G305" s="57"/>
      <c r="H305" s="57"/>
      <c r="I305" s="57"/>
    </row>
    <row r="306" spans="1:9" ht="23.1" customHeight="1">
      <c r="A306" s="58"/>
      <c r="B306" s="57"/>
      <c r="C306" s="57"/>
      <c r="D306" s="57"/>
      <c r="E306" s="57"/>
      <c r="F306" s="57"/>
      <c r="G306" s="57"/>
      <c r="H306" s="57"/>
      <c r="I306" s="57"/>
    </row>
    <row r="307" spans="1:9" ht="23.1" customHeight="1">
      <c r="A307" s="58"/>
      <c r="B307" s="57"/>
      <c r="C307" s="57"/>
      <c r="D307" s="57"/>
      <c r="E307" s="57"/>
      <c r="F307" s="57"/>
      <c r="G307" s="57"/>
      <c r="H307" s="57"/>
      <c r="I307" s="57"/>
    </row>
    <row r="308" spans="1:9" ht="23.1" customHeight="1">
      <c r="A308" s="58"/>
      <c r="B308" s="57"/>
      <c r="C308" s="57"/>
      <c r="D308" s="57"/>
      <c r="E308" s="57"/>
      <c r="F308" s="57"/>
      <c r="G308" s="57"/>
      <c r="H308" s="57"/>
      <c r="I308" s="57"/>
    </row>
    <row r="309" spans="1:9" ht="23.1" customHeight="1">
      <c r="A309" s="58"/>
      <c r="B309" s="57"/>
      <c r="C309" s="57"/>
      <c r="D309" s="57"/>
      <c r="E309" s="57"/>
      <c r="F309" s="57"/>
      <c r="G309" s="57"/>
      <c r="H309" s="57"/>
      <c r="I309" s="57"/>
    </row>
    <row r="310" spans="1:9" ht="23.1" customHeight="1">
      <c r="A310" s="58"/>
      <c r="B310" s="57"/>
      <c r="C310" s="57"/>
      <c r="D310" s="57"/>
      <c r="E310" s="57"/>
      <c r="F310" s="57"/>
      <c r="G310" s="57"/>
      <c r="H310" s="57"/>
      <c r="I310" s="57"/>
    </row>
    <row r="311" spans="1:9" ht="23.1" customHeight="1">
      <c r="A311" s="58"/>
      <c r="B311" s="57"/>
      <c r="C311" s="57"/>
      <c r="D311" s="57"/>
      <c r="E311" s="57"/>
      <c r="F311" s="57"/>
      <c r="G311" s="57"/>
      <c r="H311" s="57"/>
      <c r="I311" s="57"/>
    </row>
    <row r="312" spans="1:9" ht="23.1" customHeight="1">
      <c r="A312" s="58"/>
      <c r="B312" s="57"/>
      <c r="C312" s="57"/>
      <c r="D312" s="57"/>
      <c r="E312" s="57"/>
      <c r="F312" s="57"/>
      <c r="G312" s="57"/>
      <c r="H312" s="57"/>
      <c r="I312" s="57"/>
    </row>
    <row r="313" spans="1:9" ht="23.1" customHeight="1">
      <c r="A313" s="58"/>
      <c r="B313" s="57"/>
      <c r="C313" s="57"/>
      <c r="D313" s="57"/>
      <c r="E313" s="57"/>
      <c r="F313" s="57"/>
      <c r="G313" s="57"/>
      <c r="H313" s="57"/>
      <c r="I313" s="57"/>
    </row>
    <row r="314" spans="1:9" ht="23.1" customHeight="1">
      <c r="A314" s="58"/>
      <c r="B314" s="57"/>
      <c r="C314" s="57"/>
      <c r="D314" s="57"/>
      <c r="E314" s="57"/>
      <c r="F314" s="57"/>
      <c r="G314" s="57"/>
      <c r="H314" s="57"/>
      <c r="I314" s="57"/>
    </row>
    <row r="315" spans="1:9" ht="23.1" customHeight="1">
      <c r="A315" s="58"/>
      <c r="B315" s="57"/>
      <c r="C315" s="57"/>
      <c r="D315" s="57"/>
      <c r="E315" s="57"/>
      <c r="F315" s="57"/>
      <c r="G315" s="57"/>
      <c r="H315" s="57"/>
      <c r="I315" s="57"/>
    </row>
    <row r="316" spans="1:9" ht="23.1" customHeight="1">
      <c r="A316" s="58"/>
      <c r="B316" s="57"/>
      <c r="C316" s="57"/>
      <c r="D316" s="57"/>
      <c r="E316" s="57"/>
      <c r="F316" s="57"/>
      <c r="G316" s="57"/>
      <c r="H316" s="57"/>
      <c r="I316" s="57"/>
    </row>
    <row r="317" spans="1:9" ht="23.1" customHeight="1">
      <c r="A317" s="58"/>
      <c r="B317" s="57"/>
      <c r="C317" s="57"/>
      <c r="D317" s="57"/>
      <c r="E317" s="57"/>
      <c r="F317" s="57"/>
      <c r="G317" s="57"/>
      <c r="H317" s="57"/>
      <c r="I317" s="57"/>
    </row>
    <row r="318" spans="1:9" ht="23.1" customHeight="1">
      <c r="A318" s="58"/>
      <c r="B318" s="57"/>
      <c r="C318" s="57"/>
      <c r="D318" s="57"/>
      <c r="E318" s="57"/>
      <c r="F318" s="57"/>
      <c r="G318" s="57"/>
      <c r="H318" s="57"/>
      <c r="I318" s="57"/>
    </row>
    <row r="319" spans="1:9" ht="23.1" customHeight="1">
      <c r="A319" s="58"/>
      <c r="B319" s="57"/>
      <c r="C319" s="57"/>
      <c r="D319" s="57"/>
      <c r="E319" s="57"/>
      <c r="F319" s="57"/>
      <c r="G319" s="57"/>
      <c r="H319" s="57"/>
      <c r="I319" s="57"/>
    </row>
    <row r="320" spans="1:9" ht="23.1" customHeight="1">
      <c r="A320" s="58"/>
      <c r="B320" s="57"/>
      <c r="C320" s="57"/>
      <c r="D320" s="57"/>
      <c r="E320" s="57"/>
      <c r="F320" s="57"/>
      <c r="G320" s="57"/>
      <c r="H320" s="57"/>
      <c r="I320" s="57"/>
    </row>
    <row r="321" spans="1:9" ht="23.1" customHeight="1">
      <c r="A321" s="58"/>
      <c r="B321" s="57"/>
      <c r="C321" s="57"/>
      <c r="D321" s="57"/>
      <c r="E321" s="57"/>
      <c r="F321" s="57"/>
      <c r="G321" s="57"/>
      <c r="H321" s="57"/>
      <c r="I321" s="57"/>
    </row>
    <row r="322" spans="1:9" ht="23.1" customHeight="1">
      <c r="A322" s="58"/>
      <c r="B322" s="57"/>
      <c r="C322" s="57"/>
      <c r="D322" s="57"/>
      <c r="E322" s="57"/>
      <c r="F322" s="57"/>
      <c r="G322" s="57"/>
      <c r="H322" s="57"/>
      <c r="I322" s="57"/>
    </row>
    <row r="323" spans="1:9" ht="23.1" customHeight="1">
      <c r="A323" s="58"/>
      <c r="B323" s="57"/>
      <c r="C323" s="57"/>
      <c r="D323" s="57"/>
      <c r="E323" s="57"/>
      <c r="F323" s="57"/>
      <c r="G323" s="57"/>
      <c r="H323" s="57"/>
      <c r="I323" s="57"/>
    </row>
    <row r="324" spans="1:9" ht="23.1" customHeight="1">
      <c r="A324" s="58"/>
      <c r="B324" s="57"/>
      <c r="C324" s="57"/>
      <c r="D324" s="57"/>
      <c r="E324" s="57"/>
      <c r="F324" s="57"/>
      <c r="G324" s="57"/>
      <c r="H324" s="57"/>
      <c r="I324" s="57"/>
    </row>
    <row r="325" spans="1:9" ht="23.1" customHeight="1">
      <c r="A325" s="58"/>
      <c r="B325" s="57"/>
      <c r="C325" s="57"/>
      <c r="D325" s="57"/>
      <c r="E325" s="57"/>
      <c r="F325" s="57"/>
      <c r="G325" s="57"/>
      <c r="H325" s="57"/>
      <c r="I325" s="57"/>
    </row>
    <row r="326" spans="1:9" ht="23.1" customHeight="1">
      <c r="A326" s="58"/>
      <c r="B326" s="57"/>
      <c r="C326" s="57"/>
      <c r="D326" s="57"/>
      <c r="E326" s="57"/>
      <c r="F326" s="57"/>
      <c r="G326" s="57"/>
      <c r="H326" s="57"/>
      <c r="I326" s="57"/>
    </row>
    <row r="327" spans="1:9" ht="23.1" customHeight="1">
      <c r="A327" s="58"/>
      <c r="B327" s="57"/>
      <c r="C327" s="57"/>
      <c r="D327" s="57"/>
      <c r="E327" s="57"/>
      <c r="F327" s="57"/>
      <c r="G327" s="57"/>
      <c r="H327" s="57"/>
      <c r="I327" s="57"/>
    </row>
    <row r="328" spans="1:9" ht="23.1" customHeight="1">
      <c r="A328" s="58"/>
      <c r="B328" s="57"/>
      <c r="C328" s="57"/>
      <c r="D328" s="57"/>
      <c r="E328" s="57"/>
      <c r="F328" s="57"/>
      <c r="G328" s="57"/>
      <c r="H328" s="57"/>
      <c r="I328" s="57"/>
    </row>
    <row r="329" spans="1:9" ht="23.1" customHeight="1">
      <c r="A329" s="58"/>
      <c r="B329" s="57"/>
      <c r="C329" s="57"/>
      <c r="D329" s="57"/>
      <c r="E329" s="57"/>
      <c r="F329" s="57"/>
      <c r="G329" s="57"/>
      <c r="H329" s="57"/>
      <c r="I329" s="57"/>
    </row>
    <row r="330" spans="1:9" ht="23.1" customHeight="1">
      <c r="A330" s="58"/>
      <c r="B330" s="57"/>
      <c r="C330" s="57"/>
      <c r="D330" s="57"/>
      <c r="E330" s="57"/>
      <c r="F330" s="57"/>
      <c r="G330" s="57"/>
      <c r="H330" s="57"/>
      <c r="I330" s="57"/>
    </row>
    <row r="331" spans="1:9" ht="23.1" customHeight="1">
      <c r="A331" s="58"/>
      <c r="B331" s="57"/>
      <c r="C331" s="57"/>
      <c r="D331" s="57"/>
      <c r="E331" s="57"/>
      <c r="F331" s="57"/>
      <c r="G331" s="57"/>
      <c r="H331" s="57"/>
      <c r="I331" s="57"/>
    </row>
    <row r="332" spans="1:9" ht="23.1" customHeight="1">
      <c r="A332" s="58"/>
      <c r="B332" s="57"/>
      <c r="C332" s="57"/>
      <c r="D332" s="57"/>
      <c r="E332" s="57"/>
      <c r="F332" s="57"/>
      <c r="G332" s="57"/>
      <c r="H332" s="57"/>
      <c r="I332" s="57"/>
    </row>
    <row r="333" spans="1:9" ht="23.1" customHeight="1">
      <c r="A333" s="58"/>
      <c r="B333" s="57"/>
      <c r="C333" s="57"/>
      <c r="D333" s="57"/>
      <c r="E333" s="57"/>
      <c r="F333" s="57"/>
      <c r="G333" s="57"/>
      <c r="H333" s="57"/>
      <c r="I333" s="57"/>
    </row>
    <row r="334" spans="1:9" ht="23.1" customHeight="1">
      <c r="A334" s="58"/>
      <c r="B334" s="57"/>
      <c r="C334" s="57"/>
      <c r="D334" s="57"/>
      <c r="E334" s="57"/>
      <c r="F334" s="57"/>
      <c r="G334" s="57"/>
      <c r="H334" s="57"/>
      <c r="I334" s="57"/>
    </row>
    <row r="335" spans="1:9" ht="23.1" customHeight="1">
      <c r="A335" s="58"/>
      <c r="B335" s="57"/>
      <c r="C335" s="57"/>
      <c r="D335" s="57"/>
      <c r="E335" s="57"/>
      <c r="F335" s="57"/>
      <c r="G335" s="57"/>
      <c r="H335" s="57"/>
      <c r="I335" s="57"/>
    </row>
    <row r="336" spans="1:9" ht="23.1" customHeight="1">
      <c r="A336" s="58"/>
      <c r="B336" s="57"/>
      <c r="C336" s="57"/>
      <c r="D336" s="57"/>
      <c r="E336" s="57"/>
      <c r="F336" s="57"/>
      <c r="G336" s="57"/>
      <c r="H336" s="57"/>
      <c r="I336" s="57"/>
    </row>
    <row r="337" spans="1:9" ht="23.1" customHeight="1">
      <c r="A337" s="58"/>
      <c r="B337" s="57"/>
      <c r="C337" s="57"/>
      <c r="D337" s="57"/>
      <c r="E337" s="57"/>
      <c r="F337" s="57"/>
      <c r="G337" s="57"/>
      <c r="H337" s="57"/>
      <c r="I337" s="57"/>
    </row>
    <row r="338" spans="1:9" ht="23.1" customHeight="1">
      <c r="A338" s="58"/>
      <c r="B338" s="57"/>
      <c r="C338" s="57"/>
      <c r="D338" s="57"/>
      <c r="E338" s="57"/>
      <c r="F338" s="57"/>
      <c r="G338" s="57"/>
      <c r="H338" s="57"/>
      <c r="I338" s="57"/>
    </row>
    <row r="339" spans="1:9" ht="23.1" customHeight="1">
      <c r="A339" s="58"/>
      <c r="B339" s="57"/>
      <c r="C339" s="57"/>
      <c r="D339" s="57"/>
      <c r="E339" s="57"/>
      <c r="F339" s="57"/>
      <c r="G339" s="57"/>
      <c r="H339" s="57"/>
      <c r="I339" s="57"/>
    </row>
    <row r="340" spans="1:9" ht="23.1" customHeight="1">
      <c r="A340" s="58"/>
      <c r="B340" s="57"/>
      <c r="C340" s="57"/>
      <c r="D340" s="57"/>
      <c r="E340" s="57"/>
      <c r="F340" s="57"/>
      <c r="G340" s="57"/>
      <c r="H340" s="57"/>
      <c r="I340" s="57"/>
    </row>
    <row r="341" spans="1:9" ht="23.1" customHeight="1">
      <c r="A341" s="58"/>
      <c r="B341" s="57"/>
      <c r="C341" s="57"/>
      <c r="D341" s="57"/>
      <c r="E341" s="57"/>
      <c r="F341" s="57"/>
      <c r="G341" s="57"/>
      <c r="H341" s="57"/>
      <c r="I341" s="57"/>
    </row>
    <row r="342" spans="1:9" ht="23.1" customHeight="1">
      <c r="A342" s="58"/>
      <c r="B342" s="57"/>
      <c r="C342" s="57"/>
      <c r="D342" s="57"/>
      <c r="E342" s="57"/>
      <c r="F342" s="57"/>
      <c r="G342" s="57"/>
      <c r="H342" s="57"/>
      <c r="I342" s="57"/>
    </row>
    <row r="343" spans="1:9" ht="23.1" customHeight="1">
      <c r="A343" s="58"/>
      <c r="B343" s="57"/>
      <c r="C343" s="57"/>
      <c r="D343" s="57"/>
      <c r="E343" s="57"/>
      <c r="F343" s="57"/>
      <c r="G343" s="57"/>
      <c r="H343" s="57"/>
      <c r="I343" s="57"/>
    </row>
    <row r="344" spans="1:9" ht="23.1" customHeight="1">
      <c r="A344" s="58"/>
      <c r="B344" s="57"/>
      <c r="C344" s="57"/>
      <c r="D344" s="57"/>
      <c r="E344" s="57"/>
      <c r="F344" s="57"/>
      <c r="G344" s="57"/>
      <c r="H344" s="57"/>
      <c r="I344" s="57"/>
    </row>
    <row r="345" spans="1:9" ht="23.1" customHeight="1">
      <c r="A345" s="58"/>
      <c r="B345" s="57"/>
      <c r="C345" s="57"/>
      <c r="D345" s="57"/>
      <c r="E345" s="57"/>
      <c r="F345" s="57"/>
      <c r="G345" s="57"/>
      <c r="H345" s="57"/>
      <c r="I345" s="57"/>
    </row>
    <row r="346" spans="1:9" ht="23.1" customHeight="1">
      <c r="A346" s="58"/>
      <c r="B346" s="57"/>
      <c r="C346" s="57"/>
      <c r="D346" s="57"/>
      <c r="E346" s="57"/>
      <c r="F346" s="57"/>
      <c r="G346" s="57"/>
      <c r="H346" s="57"/>
      <c r="I346" s="57"/>
    </row>
    <row r="347" spans="1:9" ht="23.1" customHeight="1">
      <c r="A347" s="58"/>
      <c r="B347" s="57"/>
      <c r="C347" s="57"/>
      <c r="D347" s="57"/>
      <c r="E347" s="57"/>
      <c r="F347" s="57"/>
      <c r="G347" s="57"/>
      <c r="H347" s="57"/>
      <c r="I347" s="57"/>
    </row>
    <row r="348" spans="1:9" ht="23.1" customHeight="1">
      <c r="A348" s="58"/>
      <c r="B348" s="57"/>
      <c r="C348" s="57"/>
      <c r="D348" s="57"/>
      <c r="E348" s="57"/>
      <c r="F348" s="57"/>
      <c r="G348" s="57"/>
      <c r="H348" s="57"/>
      <c r="I348" s="57"/>
    </row>
    <row r="349" spans="1:9" ht="23.1" customHeight="1">
      <c r="A349" s="58"/>
      <c r="B349" s="57"/>
      <c r="C349" s="57"/>
      <c r="D349" s="57"/>
      <c r="E349" s="57"/>
      <c r="F349" s="57"/>
      <c r="G349" s="57"/>
      <c r="H349" s="57"/>
      <c r="I349" s="57"/>
    </row>
    <row r="350" spans="1:9" ht="23.1" customHeight="1">
      <c r="A350" s="58"/>
      <c r="B350" s="57"/>
      <c r="C350" s="57"/>
      <c r="D350" s="57"/>
      <c r="E350" s="57"/>
      <c r="F350" s="57"/>
      <c r="G350" s="57"/>
      <c r="H350" s="57"/>
      <c r="I350" s="57"/>
    </row>
    <row r="351" spans="1:9" ht="23.1" customHeight="1">
      <c r="A351" s="58"/>
      <c r="B351" s="57"/>
      <c r="C351" s="57"/>
      <c r="D351" s="57"/>
      <c r="E351" s="57"/>
      <c r="F351" s="57"/>
      <c r="G351" s="57"/>
      <c r="H351" s="57"/>
      <c r="I351" s="57"/>
    </row>
    <row r="352" spans="1:9" ht="23.1" customHeight="1">
      <c r="A352" s="58"/>
      <c r="B352" s="57"/>
      <c r="C352" s="57"/>
      <c r="D352" s="57"/>
      <c r="E352" s="57"/>
      <c r="F352" s="57"/>
      <c r="G352" s="57"/>
      <c r="H352" s="57"/>
      <c r="I352" s="57"/>
    </row>
    <row r="353" spans="1:9" ht="23.1" customHeight="1">
      <c r="A353" s="58"/>
      <c r="B353" s="57"/>
      <c r="C353" s="57"/>
      <c r="D353" s="57"/>
      <c r="E353" s="57"/>
      <c r="F353" s="57"/>
      <c r="G353" s="57"/>
      <c r="H353" s="57"/>
      <c r="I353" s="57"/>
    </row>
    <row r="354" spans="1:9" ht="23.1" customHeight="1">
      <c r="A354" s="58"/>
      <c r="B354" s="57"/>
      <c r="C354" s="57"/>
      <c r="D354" s="57"/>
      <c r="E354" s="57"/>
      <c r="F354" s="57"/>
      <c r="G354" s="57"/>
      <c r="H354" s="57"/>
      <c r="I354" s="57"/>
    </row>
    <row r="355" spans="1:9" ht="23.1" customHeight="1">
      <c r="A355" s="58"/>
      <c r="B355" s="57"/>
      <c r="C355" s="57"/>
      <c r="D355" s="57"/>
      <c r="E355" s="57"/>
      <c r="F355" s="57"/>
      <c r="G355" s="57"/>
      <c r="H355" s="57"/>
      <c r="I355" s="57"/>
    </row>
    <row r="356" spans="1:9" ht="23.1" customHeight="1">
      <c r="A356" s="58"/>
      <c r="B356" s="57"/>
      <c r="C356" s="57"/>
      <c r="D356" s="57"/>
      <c r="E356" s="57"/>
      <c r="F356" s="57"/>
      <c r="G356" s="57"/>
      <c r="H356" s="57"/>
      <c r="I356" s="57"/>
    </row>
    <row r="357" spans="1:9" ht="23.1" customHeight="1">
      <c r="A357" s="58"/>
      <c r="B357" s="57"/>
      <c r="C357" s="57"/>
      <c r="D357" s="57"/>
      <c r="E357" s="57"/>
      <c r="F357" s="57"/>
      <c r="G357" s="57"/>
      <c r="H357" s="57"/>
      <c r="I357" s="57"/>
    </row>
    <row r="358" spans="1:9" ht="23.1" customHeight="1">
      <c r="A358" s="58"/>
      <c r="B358" s="57"/>
      <c r="C358" s="57"/>
      <c r="D358" s="57"/>
      <c r="E358" s="57"/>
      <c r="F358" s="57"/>
      <c r="G358" s="57"/>
      <c r="H358" s="57"/>
      <c r="I358" s="57"/>
    </row>
    <row r="359" spans="1:9" ht="23.1" customHeight="1">
      <c r="A359" s="58"/>
      <c r="B359" s="57"/>
      <c r="C359" s="57"/>
      <c r="D359" s="57"/>
      <c r="E359" s="57"/>
      <c r="F359" s="57"/>
      <c r="G359" s="57"/>
      <c r="H359" s="57"/>
      <c r="I359" s="57"/>
    </row>
    <row r="360" spans="1:9" ht="23.1" customHeight="1">
      <c r="A360" s="58"/>
      <c r="B360" s="57"/>
      <c r="C360" s="57"/>
      <c r="D360" s="57"/>
      <c r="E360" s="57"/>
      <c r="F360" s="57"/>
      <c r="G360" s="57"/>
      <c r="H360" s="57"/>
      <c r="I360" s="57"/>
    </row>
    <row r="361" spans="1:9" ht="23.1" customHeight="1">
      <c r="A361" s="58"/>
      <c r="B361" s="57"/>
      <c r="C361" s="57"/>
      <c r="D361" s="57"/>
      <c r="E361" s="57"/>
      <c r="F361" s="57"/>
      <c r="G361" s="57"/>
      <c r="H361" s="57"/>
      <c r="I361" s="57"/>
    </row>
    <row r="362" spans="1:9" ht="23.1" customHeight="1">
      <c r="A362" s="58"/>
      <c r="B362" s="57"/>
      <c r="C362" s="57"/>
      <c r="D362" s="57"/>
      <c r="E362" s="57"/>
      <c r="F362" s="57"/>
      <c r="G362" s="57"/>
      <c r="H362" s="57"/>
      <c r="I362" s="57"/>
    </row>
    <row r="363" spans="1:9" ht="23.1" customHeight="1">
      <c r="A363" s="58"/>
      <c r="B363" s="57"/>
      <c r="C363" s="57"/>
      <c r="D363" s="57"/>
      <c r="E363" s="57"/>
      <c r="F363" s="57"/>
      <c r="G363" s="57"/>
      <c r="H363" s="57"/>
      <c r="I363" s="57"/>
    </row>
    <row r="364" spans="1:9" ht="23.1" customHeight="1">
      <c r="A364" s="58"/>
      <c r="B364" s="57"/>
      <c r="C364" s="57"/>
      <c r="D364" s="57"/>
      <c r="E364" s="57"/>
      <c r="F364" s="57"/>
      <c r="G364" s="57"/>
      <c r="H364" s="57"/>
      <c r="I364" s="57"/>
    </row>
    <row r="365" spans="1:9" ht="23.1" customHeight="1">
      <c r="A365" s="58"/>
      <c r="B365" s="57"/>
      <c r="C365" s="57"/>
      <c r="D365" s="57"/>
      <c r="E365" s="57"/>
      <c r="F365" s="57"/>
      <c r="G365" s="57"/>
      <c r="H365" s="57"/>
      <c r="I365" s="57"/>
    </row>
    <row r="366" spans="1:9" ht="23.1" customHeight="1">
      <c r="A366" s="58"/>
      <c r="B366" s="57"/>
      <c r="C366" s="57"/>
      <c r="D366" s="57"/>
      <c r="E366" s="57"/>
      <c r="F366" s="57"/>
      <c r="G366" s="57"/>
      <c r="H366" s="57"/>
      <c r="I366" s="57"/>
    </row>
    <row r="367" spans="1:9" ht="23.1" customHeight="1">
      <c r="A367" s="58"/>
      <c r="B367" s="57"/>
      <c r="C367" s="57"/>
      <c r="D367" s="57"/>
      <c r="E367" s="57"/>
      <c r="F367" s="57"/>
      <c r="G367" s="57"/>
      <c r="H367" s="57"/>
      <c r="I367" s="57"/>
    </row>
    <row r="368" spans="1:9" ht="23.1" customHeight="1">
      <c r="A368" s="58"/>
      <c r="B368" s="57"/>
      <c r="C368" s="57"/>
      <c r="D368" s="57"/>
      <c r="E368" s="57"/>
      <c r="F368" s="57"/>
      <c r="G368" s="57"/>
      <c r="H368" s="57"/>
      <c r="I368" s="57"/>
    </row>
    <row r="369" spans="1:9" ht="23.1" customHeight="1">
      <c r="A369" s="58"/>
      <c r="B369" s="57"/>
      <c r="C369" s="57"/>
      <c r="D369" s="57"/>
      <c r="E369" s="57"/>
      <c r="F369" s="57"/>
      <c r="G369" s="57"/>
      <c r="H369" s="57"/>
      <c r="I369" s="57"/>
    </row>
    <row r="370" spans="1:9" ht="23.1" customHeight="1">
      <c r="A370" s="58"/>
      <c r="B370" s="57"/>
      <c r="C370" s="57"/>
      <c r="D370" s="57"/>
      <c r="E370" s="57"/>
      <c r="F370" s="57"/>
      <c r="G370" s="57"/>
      <c r="H370" s="57"/>
      <c r="I370" s="57"/>
    </row>
    <row r="371" spans="1:9" ht="23.1" customHeight="1">
      <c r="A371" s="58"/>
      <c r="B371" s="57"/>
      <c r="C371" s="57"/>
      <c r="D371" s="57"/>
      <c r="E371" s="57"/>
      <c r="F371" s="57"/>
      <c r="G371" s="57"/>
      <c r="H371" s="57"/>
      <c r="I371" s="57"/>
    </row>
    <row r="372" spans="1:9" ht="23.1" customHeight="1">
      <c r="A372" s="58"/>
      <c r="B372" s="57"/>
      <c r="C372" s="57"/>
      <c r="D372" s="57"/>
      <c r="E372" s="57"/>
      <c r="F372" s="57"/>
      <c r="G372" s="57"/>
      <c r="H372" s="57"/>
      <c r="I372" s="57"/>
    </row>
    <row r="373" spans="1:9" ht="23.1" customHeight="1">
      <c r="A373" s="58"/>
      <c r="B373" s="57"/>
      <c r="C373" s="57"/>
      <c r="D373" s="57"/>
      <c r="E373" s="57"/>
      <c r="F373" s="57"/>
      <c r="G373" s="57"/>
      <c r="H373" s="57"/>
      <c r="I373" s="57"/>
    </row>
    <row r="374" spans="1:9" ht="23.1" customHeight="1">
      <c r="A374" s="58"/>
      <c r="B374" s="57"/>
      <c r="C374" s="57"/>
      <c r="D374" s="57"/>
      <c r="E374" s="57"/>
      <c r="F374" s="57"/>
      <c r="G374" s="57"/>
      <c r="H374" s="57"/>
      <c r="I374" s="57"/>
    </row>
    <row r="375" spans="1:9" ht="23.1" customHeight="1">
      <c r="A375" s="58"/>
      <c r="B375" s="57"/>
      <c r="C375" s="57"/>
      <c r="D375" s="57"/>
      <c r="E375" s="57"/>
      <c r="F375" s="57"/>
      <c r="G375" s="57"/>
      <c r="H375" s="57"/>
      <c r="I375" s="57"/>
    </row>
    <row r="376" spans="1:9" ht="23.1" customHeight="1">
      <c r="A376" s="58"/>
      <c r="B376" s="57"/>
      <c r="C376" s="57"/>
      <c r="D376" s="57"/>
      <c r="E376" s="57"/>
      <c r="F376" s="57"/>
      <c r="G376" s="57"/>
      <c r="H376" s="57"/>
      <c r="I376" s="57"/>
    </row>
    <row r="377" spans="1:9" ht="23.1" customHeight="1">
      <c r="A377" s="58"/>
      <c r="B377" s="57"/>
      <c r="C377" s="57"/>
      <c r="D377" s="57"/>
      <c r="E377" s="57"/>
      <c r="F377" s="57"/>
      <c r="G377" s="57"/>
      <c r="H377" s="57"/>
      <c r="I377" s="57"/>
    </row>
    <row r="378" spans="1:9" ht="23.1" customHeight="1">
      <c r="A378" s="58"/>
      <c r="B378" s="57"/>
      <c r="C378" s="57"/>
      <c r="D378" s="57"/>
      <c r="E378" s="57"/>
      <c r="F378" s="57"/>
      <c r="G378" s="57"/>
      <c r="H378" s="57"/>
      <c r="I378" s="57"/>
    </row>
    <row r="379" spans="1:9" ht="23.1" customHeight="1">
      <c r="A379" s="58"/>
      <c r="B379" s="57"/>
      <c r="C379" s="57"/>
      <c r="D379" s="57"/>
      <c r="E379" s="57"/>
      <c r="F379" s="57"/>
      <c r="G379" s="57"/>
      <c r="H379" s="57"/>
      <c r="I379" s="57"/>
    </row>
    <row r="380" spans="1:9" ht="23.1" customHeight="1">
      <c r="A380" s="58"/>
      <c r="B380" s="57"/>
      <c r="C380" s="57"/>
      <c r="D380" s="57"/>
      <c r="E380" s="57"/>
      <c r="F380" s="57"/>
      <c r="G380" s="57"/>
      <c r="H380" s="57"/>
      <c r="I380" s="57"/>
    </row>
    <row r="381" spans="1:9" ht="23.1" customHeight="1">
      <c r="A381" s="58"/>
      <c r="B381" s="57"/>
      <c r="C381" s="57"/>
      <c r="D381" s="57"/>
      <c r="E381" s="57"/>
      <c r="F381" s="57"/>
      <c r="G381" s="57"/>
      <c r="H381" s="57"/>
      <c r="I381" s="57"/>
    </row>
    <row r="382" spans="1:9" ht="23.1" customHeight="1">
      <c r="A382" s="58"/>
      <c r="B382" s="57"/>
      <c r="C382" s="57"/>
      <c r="D382" s="57"/>
      <c r="E382" s="57"/>
      <c r="F382" s="57"/>
      <c r="G382" s="57"/>
      <c r="H382" s="57"/>
      <c r="I382" s="57"/>
    </row>
    <row r="383" spans="1:9" ht="23.1" customHeight="1">
      <c r="A383" s="58"/>
      <c r="B383" s="57"/>
      <c r="C383" s="57"/>
      <c r="D383" s="57"/>
      <c r="E383" s="57"/>
      <c r="F383" s="57"/>
      <c r="G383" s="57"/>
      <c r="H383" s="57"/>
      <c r="I383" s="57"/>
    </row>
    <row r="384" spans="1:9" ht="23.1" customHeight="1">
      <c r="A384" s="58"/>
      <c r="B384" s="57"/>
      <c r="C384" s="57"/>
      <c r="D384" s="57"/>
      <c r="E384" s="57"/>
      <c r="F384" s="57"/>
      <c r="G384" s="57"/>
      <c r="H384" s="57"/>
      <c r="I384" s="57"/>
    </row>
    <row r="385" spans="1:9" ht="23.1" customHeight="1">
      <c r="A385" s="58"/>
      <c r="B385" s="57"/>
      <c r="C385" s="57"/>
      <c r="D385" s="57"/>
      <c r="E385" s="57"/>
      <c r="F385" s="57"/>
      <c r="G385" s="57"/>
      <c r="H385" s="57"/>
      <c r="I385" s="57"/>
    </row>
    <row r="386" spans="1:9" ht="23.1" customHeight="1">
      <c r="A386" s="58"/>
      <c r="B386" s="57"/>
      <c r="C386" s="57"/>
      <c r="D386" s="57"/>
      <c r="E386" s="57"/>
      <c r="F386" s="57"/>
      <c r="G386" s="57"/>
      <c r="H386" s="57"/>
      <c r="I386" s="57"/>
    </row>
    <row r="387" spans="1:9" ht="23.1" customHeight="1">
      <c r="A387" s="58"/>
      <c r="B387" s="57"/>
      <c r="C387" s="57"/>
      <c r="D387" s="57"/>
      <c r="E387" s="57"/>
      <c r="F387" s="57"/>
      <c r="G387" s="57"/>
      <c r="H387" s="57"/>
      <c r="I387" s="57"/>
    </row>
    <row r="388" spans="1:9" ht="23.1" customHeight="1">
      <c r="A388" s="58"/>
      <c r="B388" s="57"/>
      <c r="C388" s="57"/>
      <c r="D388" s="57"/>
      <c r="E388" s="57"/>
      <c r="F388" s="57"/>
      <c r="G388" s="57"/>
      <c r="H388" s="57"/>
      <c r="I388" s="57"/>
    </row>
    <row r="389" spans="1:9" ht="23.1" customHeight="1">
      <c r="A389" s="58"/>
      <c r="B389" s="57"/>
      <c r="C389" s="57"/>
      <c r="D389" s="57"/>
      <c r="E389" s="57"/>
      <c r="F389" s="57"/>
      <c r="G389" s="57"/>
      <c r="H389" s="57"/>
      <c r="I389" s="57"/>
    </row>
    <row r="390" spans="1:9" ht="23.1" customHeight="1">
      <c r="A390" s="58"/>
      <c r="B390" s="57"/>
      <c r="C390" s="57"/>
      <c r="D390" s="57"/>
      <c r="E390" s="57"/>
      <c r="F390" s="57"/>
      <c r="G390" s="57"/>
      <c r="H390" s="57"/>
      <c r="I390" s="57"/>
    </row>
    <row r="391" spans="1:9" ht="23.1" customHeight="1">
      <c r="A391" s="58"/>
      <c r="B391" s="57"/>
      <c r="C391" s="57"/>
      <c r="D391" s="57"/>
      <c r="E391" s="57"/>
      <c r="F391" s="57"/>
      <c r="G391" s="57"/>
      <c r="H391" s="57"/>
      <c r="I391" s="57"/>
    </row>
    <row r="392" spans="1:9" ht="23.1" customHeight="1">
      <c r="A392" s="58"/>
      <c r="B392" s="57"/>
      <c r="C392" s="57"/>
      <c r="D392" s="57"/>
      <c r="E392" s="57"/>
      <c r="F392" s="57"/>
      <c r="G392" s="57"/>
      <c r="H392" s="57"/>
      <c r="I392" s="57"/>
    </row>
    <row r="393" spans="1:9" ht="23.1" customHeight="1">
      <c r="A393" s="58"/>
      <c r="B393" s="57"/>
      <c r="C393" s="57"/>
      <c r="D393" s="57"/>
      <c r="E393" s="57"/>
      <c r="F393" s="57"/>
      <c r="G393" s="57"/>
      <c r="H393" s="57"/>
      <c r="I393" s="57"/>
    </row>
    <row r="394" spans="1:9" ht="23.1" customHeight="1">
      <c r="A394" s="58"/>
      <c r="B394" s="57"/>
      <c r="C394" s="57"/>
      <c r="D394" s="57"/>
      <c r="E394" s="57"/>
      <c r="F394" s="57"/>
      <c r="G394" s="57"/>
      <c r="H394" s="57"/>
      <c r="I394" s="57"/>
    </row>
    <row r="395" spans="1:9" ht="23.1" customHeight="1">
      <c r="A395" s="58"/>
      <c r="B395" s="57"/>
      <c r="C395" s="57"/>
      <c r="D395" s="57"/>
      <c r="E395" s="57"/>
      <c r="F395" s="57"/>
      <c r="G395" s="57"/>
      <c r="H395" s="57"/>
      <c r="I395" s="57"/>
    </row>
    <row r="396" spans="1:9" ht="23.1" customHeight="1">
      <c r="A396" s="58"/>
      <c r="B396" s="57"/>
      <c r="C396" s="57"/>
      <c r="D396" s="57"/>
      <c r="E396" s="57"/>
      <c r="F396" s="57"/>
      <c r="G396" s="57"/>
      <c r="H396" s="57"/>
      <c r="I396" s="57"/>
    </row>
    <row r="397" spans="1:9" ht="23.1" customHeight="1">
      <c r="A397" s="58"/>
      <c r="B397" s="57"/>
      <c r="C397" s="57"/>
      <c r="D397" s="57"/>
      <c r="E397" s="57"/>
      <c r="F397" s="57"/>
      <c r="G397" s="57"/>
      <c r="H397" s="57"/>
      <c r="I397" s="57"/>
    </row>
    <row r="398" spans="1:9" ht="23.1" customHeight="1">
      <c r="A398" s="58"/>
      <c r="B398" s="57"/>
      <c r="C398" s="57"/>
      <c r="D398" s="57"/>
      <c r="E398" s="57"/>
      <c r="F398" s="57"/>
      <c r="G398" s="57"/>
      <c r="H398" s="57"/>
      <c r="I398" s="57"/>
    </row>
    <row r="399" spans="1:9" ht="23.1" customHeight="1">
      <c r="A399" s="58"/>
      <c r="B399" s="57"/>
      <c r="C399" s="57"/>
      <c r="D399" s="57"/>
      <c r="E399" s="57"/>
      <c r="F399" s="57"/>
      <c r="G399" s="57"/>
      <c r="H399" s="57"/>
      <c r="I399" s="57"/>
    </row>
    <row r="400" spans="1:9" ht="23.1" customHeight="1">
      <c r="A400" s="58"/>
      <c r="B400" s="57"/>
      <c r="C400" s="57"/>
      <c r="D400" s="57"/>
      <c r="E400" s="57"/>
      <c r="F400" s="57"/>
      <c r="G400" s="57"/>
      <c r="H400" s="57"/>
      <c r="I400" s="57"/>
    </row>
    <row r="401" spans="1:9" ht="23.1" customHeight="1">
      <c r="A401" s="58"/>
      <c r="B401" s="57"/>
      <c r="C401" s="57"/>
      <c r="D401" s="57"/>
      <c r="E401" s="57"/>
      <c r="F401" s="57"/>
      <c r="G401" s="57"/>
      <c r="H401" s="57"/>
      <c r="I401" s="57"/>
    </row>
    <row r="402" spans="1:9" ht="23.1" customHeight="1">
      <c r="A402" s="58"/>
      <c r="B402" s="57"/>
      <c r="C402" s="57"/>
      <c r="D402" s="57"/>
      <c r="E402" s="57"/>
      <c r="F402" s="57"/>
      <c r="G402" s="57"/>
      <c r="H402" s="57"/>
      <c r="I402" s="57"/>
    </row>
    <row r="403" spans="1:9" ht="23.1" customHeight="1">
      <c r="A403" s="58"/>
      <c r="B403" s="57"/>
      <c r="C403" s="57"/>
      <c r="D403" s="57"/>
      <c r="E403" s="57"/>
      <c r="F403" s="57"/>
      <c r="G403" s="57"/>
      <c r="H403" s="57"/>
      <c r="I403" s="57"/>
    </row>
    <row r="404" spans="1:9" ht="23.1" customHeight="1">
      <c r="A404" s="58"/>
      <c r="B404" s="57"/>
      <c r="C404" s="57"/>
      <c r="D404" s="57"/>
      <c r="E404" s="57"/>
      <c r="F404" s="57"/>
      <c r="G404" s="57"/>
      <c r="H404" s="57"/>
      <c r="I404" s="57"/>
    </row>
    <row r="405" spans="1:9" ht="23.1" customHeight="1">
      <c r="A405" s="58"/>
      <c r="B405" s="57"/>
      <c r="C405" s="57"/>
      <c r="D405" s="57"/>
      <c r="E405" s="57"/>
      <c r="F405" s="57"/>
      <c r="G405" s="57"/>
      <c r="H405" s="57"/>
      <c r="I405" s="57"/>
    </row>
    <row r="406" spans="1:9" ht="23.1" customHeight="1">
      <c r="A406" s="58"/>
      <c r="B406" s="57"/>
      <c r="C406" s="57"/>
      <c r="D406" s="57"/>
      <c r="E406" s="57"/>
      <c r="F406" s="57"/>
      <c r="G406" s="57"/>
      <c r="H406" s="57"/>
      <c r="I406" s="57"/>
    </row>
    <row r="407" spans="1:9" ht="23.1" customHeight="1">
      <c r="A407" s="58"/>
      <c r="B407" s="57"/>
      <c r="C407" s="57"/>
      <c r="D407" s="57"/>
      <c r="E407" s="57"/>
      <c r="F407" s="57"/>
      <c r="G407" s="57"/>
      <c r="H407" s="57"/>
      <c r="I407" s="57"/>
    </row>
    <row r="408" spans="1:9" ht="23.1" customHeight="1">
      <c r="A408" s="58"/>
      <c r="B408" s="57"/>
      <c r="C408" s="57"/>
      <c r="D408" s="57"/>
      <c r="E408" s="57"/>
      <c r="F408" s="57"/>
      <c r="G408" s="57"/>
      <c r="H408" s="57"/>
      <c r="I408" s="57"/>
    </row>
    <row r="409" spans="1:9" ht="23.1" customHeight="1">
      <c r="A409" s="58"/>
      <c r="B409" s="57"/>
      <c r="C409" s="57"/>
      <c r="D409" s="57"/>
      <c r="E409" s="57"/>
      <c r="F409" s="57"/>
      <c r="G409" s="57"/>
      <c r="H409" s="57"/>
      <c r="I409" s="57"/>
    </row>
    <row r="410" spans="1:9" ht="23.1" customHeight="1">
      <c r="A410" s="58"/>
      <c r="B410" s="57"/>
      <c r="C410" s="57"/>
      <c r="D410" s="57"/>
      <c r="E410" s="57"/>
      <c r="F410" s="57"/>
      <c r="G410" s="57"/>
      <c r="H410" s="57"/>
      <c r="I410" s="57"/>
    </row>
    <row r="411" spans="1:9" ht="23.1" customHeight="1">
      <c r="A411" s="58"/>
      <c r="B411" s="57"/>
      <c r="C411" s="57"/>
      <c r="D411" s="57"/>
      <c r="E411" s="57"/>
      <c r="F411" s="57"/>
      <c r="G411" s="57"/>
      <c r="H411" s="57"/>
      <c r="I411" s="57"/>
    </row>
    <row r="412" spans="1:9" ht="23.1" customHeight="1">
      <c r="A412" s="58"/>
      <c r="B412" s="57"/>
      <c r="C412" s="57"/>
      <c r="D412" s="57"/>
      <c r="E412" s="57"/>
      <c r="F412" s="57"/>
      <c r="G412" s="57"/>
      <c r="H412" s="57"/>
      <c r="I412" s="57"/>
    </row>
    <row r="413" spans="1:9" ht="23.1" customHeight="1">
      <c r="A413" s="58"/>
      <c r="B413" s="57"/>
      <c r="C413" s="57"/>
      <c r="D413" s="57"/>
      <c r="E413" s="57"/>
      <c r="F413" s="57"/>
      <c r="G413" s="57"/>
      <c r="H413" s="57"/>
      <c r="I413" s="57"/>
    </row>
    <row r="414" spans="1:9" ht="23.1" customHeight="1">
      <c r="A414" s="58"/>
      <c r="B414" s="57"/>
      <c r="C414" s="57"/>
      <c r="D414" s="57"/>
      <c r="E414" s="57"/>
      <c r="F414" s="57"/>
      <c r="G414" s="57"/>
      <c r="H414" s="57"/>
      <c r="I414" s="57"/>
    </row>
    <row r="415" spans="1:9" ht="23.1" customHeight="1">
      <c r="A415" s="58"/>
      <c r="B415" s="57"/>
      <c r="C415" s="57"/>
      <c r="D415" s="57"/>
      <c r="E415" s="57"/>
      <c r="F415" s="57"/>
      <c r="G415" s="57"/>
      <c r="H415" s="57"/>
      <c r="I415" s="57"/>
    </row>
    <row r="416" spans="1:9" ht="23.1" customHeight="1">
      <c r="A416" s="58"/>
      <c r="B416" s="57"/>
      <c r="C416" s="57"/>
      <c r="D416" s="57"/>
      <c r="E416" s="57"/>
      <c r="F416" s="57"/>
      <c r="G416" s="57"/>
      <c r="H416" s="57"/>
      <c r="I416" s="57"/>
    </row>
    <row r="417" spans="1:9" ht="23.1" customHeight="1">
      <c r="A417" s="58"/>
      <c r="B417" s="57"/>
      <c r="C417" s="57"/>
      <c r="D417" s="57"/>
      <c r="E417" s="57"/>
      <c r="F417" s="57"/>
      <c r="G417" s="57"/>
      <c r="H417" s="57"/>
      <c r="I417" s="57"/>
    </row>
    <row r="418" spans="1:9" ht="23.1" customHeight="1">
      <c r="A418" s="58"/>
      <c r="B418" s="57"/>
      <c r="C418" s="57"/>
      <c r="D418" s="57"/>
      <c r="E418" s="57"/>
      <c r="F418" s="57"/>
      <c r="G418" s="57"/>
      <c r="H418" s="57"/>
      <c r="I418" s="57"/>
    </row>
    <row r="419" spans="1:9" ht="23.1" customHeight="1">
      <c r="A419" s="58"/>
      <c r="B419" s="57"/>
      <c r="C419" s="57"/>
      <c r="D419" s="57"/>
      <c r="E419" s="57"/>
      <c r="F419" s="57"/>
      <c r="G419" s="57"/>
      <c r="H419" s="57"/>
      <c r="I419" s="57"/>
    </row>
    <row r="420" spans="1:9" ht="23.1" customHeight="1">
      <c r="A420" s="58"/>
      <c r="B420" s="57"/>
      <c r="C420" s="57"/>
      <c r="D420" s="57"/>
      <c r="E420" s="57"/>
      <c r="F420" s="57"/>
      <c r="G420" s="57"/>
      <c r="H420" s="57"/>
      <c r="I420" s="57"/>
    </row>
    <row r="421" spans="1:9" ht="23.1" customHeight="1">
      <c r="A421" s="58"/>
      <c r="B421" s="57"/>
      <c r="C421" s="57"/>
      <c r="D421" s="57"/>
      <c r="E421" s="57"/>
      <c r="F421" s="57"/>
      <c r="G421" s="57"/>
      <c r="H421" s="57"/>
      <c r="I421" s="57"/>
    </row>
    <row r="422" spans="1:9" ht="23.1" customHeight="1">
      <c r="A422" s="58"/>
      <c r="B422" s="57"/>
      <c r="C422" s="57"/>
      <c r="D422" s="57"/>
      <c r="E422" s="57"/>
      <c r="F422" s="57"/>
      <c r="G422" s="57"/>
      <c r="H422" s="57"/>
      <c r="I422" s="57"/>
    </row>
    <row r="423" spans="1:9" ht="23.1" customHeight="1">
      <c r="A423" s="58"/>
      <c r="B423" s="57"/>
      <c r="C423" s="57"/>
      <c r="D423" s="57"/>
      <c r="E423" s="57"/>
      <c r="F423" s="57"/>
      <c r="G423" s="57"/>
      <c r="H423" s="57"/>
      <c r="I423" s="57"/>
    </row>
    <row r="424" spans="1:9" ht="23.1" customHeight="1">
      <c r="A424" s="58"/>
      <c r="B424" s="57"/>
      <c r="C424" s="57"/>
      <c r="D424" s="57"/>
      <c r="E424" s="57"/>
      <c r="F424" s="57"/>
      <c r="G424" s="57"/>
      <c r="H424" s="57"/>
      <c r="I424" s="57"/>
    </row>
    <row r="425" spans="1:9" ht="23.1" customHeight="1">
      <c r="A425" s="58"/>
      <c r="B425" s="57"/>
      <c r="C425" s="57"/>
      <c r="D425" s="57"/>
      <c r="E425" s="57"/>
      <c r="F425" s="57"/>
      <c r="G425" s="57"/>
      <c r="H425" s="57"/>
      <c r="I425" s="57"/>
    </row>
    <row r="426" spans="1:9" ht="23.1" customHeight="1">
      <c r="A426" s="58"/>
      <c r="B426" s="57"/>
      <c r="C426" s="57"/>
      <c r="D426" s="57"/>
      <c r="E426" s="57"/>
      <c r="F426" s="57"/>
      <c r="G426" s="57"/>
      <c r="H426" s="57"/>
      <c r="I426" s="57"/>
    </row>
    <row r="427" spans="1:9" ht="23.1" customHeight="1">
      <c r="A427" s="58"/>
      <c r="B427" s="57"/>
      <c r="C427" s="57"/>
      <c r="D427" s="57"/>
      <c r="E427" s="57"/>
      <c r="F427" s="57"/>
      <c r="G427" s="57"/>
      <c r="H427" s="57"/>
      <c r="I427" s="57"/>
    </row>
    <row r="428" spans="1:9" ht="23.1" customHeight="1">
      <c r="A428" s="58"/>
      <c r="B428" s="57"/>
      <c r="C428" s="57"/>
      <c r="D428" s="57"/>
      <c r="E428" s="57"/>
      <c r="F428" s="57"/>
      <c r="G428" s="57"/>
      <c r="H428" s="57"/>
      <c r="I428" s="57"/>
    </row>
    <row r="429" spans="1:9" ht="23.1" customHeight="1">
      <c r="A429" s="58"/>
      <c r="B429" s="57"/>
      <c r="C429" s="57"/>
      <c r="D429" s="57"/>
      <c r="E429" s="57"/>
      <c r="F429" s="57"/>
      <c r="G429" s="57"/>
      <c r="H429" s="57"/>
      <c r="I429" s="57"/>
    </row>
    <row r="430" spans="1:9" ht="23.1" customHeight="1">
      <c r="A430" s="58"/>
      <c r="B430" s="57"/>
      <c r="C430" s="57"/>
      <c r="D430" s="57"/>
      <c r="E430" s="57"/>
      <c r="F430" s="57"/>
      <c r="G430" s="57"/>
      <c r="H430" s="57"/>
      <c r="I430" s="57"/>
    </row>
    <row r="431" spans="1:9" ht="23.1" customHeight="1">
      <c r="A431" s="58"/>
      <c r="B431" s="57"/>
      <c r="C431" s="57"/>
      <c r="D431" s="57"/>
      <c r="E431" s="57"/>
      <c r="F431" s="57"/>
      <c r="G431" s="57"/>
      <c r="H431" s="57"/>
      <c r="I431" s="57"/>
    </row>
    <row r="432" spans="1:9" ht="23.1" customHeight="1">
      <c r="A432" s="58"/>
      <c r="B432" s="57"/>
      <c r="C432" s="57"/>
      <c r="D432" s="57"/>
      <c r="E432" s="57"/>
      <c r="F432" s="57"/>
      <c r="G432" s="57"/>
      <c r="H432" s="57"/>
      <c r="I432" s="57"/>
    </row>
    <row r="433" spans="1:9" ht="23.1" customHeight="1">
      <c r="A433" s="58"/>
      <c r="B433" s="57"/>
      <c r="C433" s="57"/>
      <c r="D433" s="57"/>
      <c r="E433" s="57"/>
      <c r="F433" s="57"/>
      <c r="G433" s="57"/>
      <c r="H433" s="57"/>
      <c r="I433" s="57"/>
    </row>
    <row r="434" spans="1:9" ht="23.1" customHeight="1">
      <c r="A434" s="58"/>
      <c r="B434" s="57"/>
      <c r="C434" s="57"/>
      <c r="D434" s="57"/>
      <c r="E434" s="57"/>
      <c r="F434" s="57"/>
      <c r="G434" s="57"/>
      <c r="H434" s="57"/>
      <c r="I434" s="57"/>
    </row>
    <row r="435" spans="1:9" ht="23.1" customHeight="1">
      <c r="A435" s="58"/>
      <c r="B435" s="57"/>
      <c r="C435" s="57"/>
      <c r="D435" s="57"/>
      <c r="E435" s="57"/>
      <c r="F435" s="57"/>
      <c r="G435" s="57"/>
      <c r="H435" s="57"/>
      <c r="I435" s="57"/>
    </row>
    <row r="436" spans="1:9" ht="23.1" customHeight="1">
      <c r="A436" s="58"/>
      <c r="B436" s="57"/>
      <c r="C436" s="57"/>
      <c r="D436" s="57"/>
      <c r="E436" s="57"/>
      <c r="F436" s="57"/>
      <c r="G436" s="57"/>
      <c r="H436" s="57"/>
      <c r="I436" s="57"/>
    </row>
    <row r="437" spans="1:9" ht="23.1" customHeight="1">
      <c r="A437" s="58"/>
      <c r="B437" s="57"/>
      <c r="C437" s="57"/>
      <c r="D437" s="57"/>
      <c r="E437" s="57"/>
      <c r="F437" s="57"/>
      <c r="G437" s="57"/>
      <c r="H437" s="57"/>
      <c r="I437" s="57"/>
    </row>
    <row r="438" spans="1:9" ht="23.1" customHeight="1">
      <c r="A438" s="58"/>
      <c r="B438" s="57"/>
      <c r="C438" s="57"/>
      <c r="D438" s="57"/>
      <c r="E438" s="57"/>
      <c r="F438" s="57"/>
      <c r="G438" s="57"/>
      <c r="H438" s="57"/>
      <c r="I438" s="57"/>
    </row>
    <row r="439" spans="1:9" ht="23.1" customHeight="1">
      <c r="A439" s="58"/>
    </row>
    <row r="440" spans="1:9" ht="23.1" customHeight="1">
      <c r="A440" s="58"/>
    </row>
    <row r="441" spans="1:9" ht="23.1" customHeight="1">
      <c r="A441" s="58"/>
    </row>
    <row r="442" spans="1:9" ht="23.1" customHeight="1">
      <c r="A442" s="58"/>
    </row>
    <row r="443" spans="1:9" ht="23.1" customHeight="1">
      <c r="A443" s="58"/>
    </row>
    <row r="444" spans="1:9" ht="23.1" customHeight="1">
      <c r="A444" s="58"/>
    </row>
    <row r="445" spans="1:9" ht="23.1" customHeight="1">
      <c r="A445" s="58"/>
    </row>
    <row r="446" spans="1:9" ht="23.1" customHeight="1">
      <c r="A446" s="58"/>
    </row>
    <row r="447" spans="1:9" ht="23.1" customHeight="1">
      <c r="A447" s="58"/>
    </row>
    <row r="448" spans="1:9" ht="23.1" customHeight="1">
      <c r="A448" s="58"/>
    </row>
    <row r="449" spans="1:1" ht="23.1" customHeight="1">
      <c r="A449" s="58"/>
    </row>
    <row r="450" spans="1:1" ht="23.1" customHeight="1">
      <c r="A450" s="58"/>
    </row>
    <row r="451" spans="1:1" ht="23.1" customHeight="1">
      <c r="A451" s="58"/>
    </row>
    <row r="452" spans="1:1" ht="23.1" customHeight="1">
      <c r="A452" s="58"/>
    </row>
    <row r="453" spans="1:1" ht="23.1" customHeight="1">
      <c r="A453" s="58"/>
    </row>
    <row r="454" spans="1:1" ht="23.1" customHeight="1">
      <c r="A454" s="58"/>
    </row>
    <row r="455" spans="1:1" ht="23.1" customHeight="1">
      <c r="A455" s="58"/>
    </row>
    <row r="456" spans="1:1" ht="23.1" customHeight="1">
      <c r="A456" s="58"/>
    </row>
    <row r="457" spans="1:1" ht="23.1" customHeight="1">
      <c r="A457" s="58"/>
    </row>
    <row r="458" spans="1:1" ht="23.1" customHeight="1">
      <c r="A458" s="58"/>
    </row>
    <row r="459" spans="1:1" ht="23.1" customHeight="1">
      <c r="A459" s="58"/>
    </row>
    <row r="460" spans="1:1" ht="23.1" customHeight="1">
      <c r="A460" s="58"/>
    </row>
    <row r="461" spans="1:1" ht="23.1" customHeight="1">
      <c r="A461" s="58"/>
    </row>
    <row r="462" spans="1:1" ht="23.1" customHeight="1">
      <c r="A462" s="58"/>
    </row>
    <row r="463" spans="1:1" ht="23.1" customHeight="1">
      <c r="A463" s="58"/>
    </row>
    <row r="464" spans="1:1" ht="23.1" customHeight="1">
      <c r="A464" s="58"/>
    </row>
    <row r="465" spans="1:1" ht="23.1" customHeight="1">
      <c r="A465" s="58"/>
    </row>
    <row r="466" spans="1:1" ht="23.1" customHeight="1">
      <c r="A466" s="58"/>
    </row>
    <row r="467" spans="1:1" ht="23.1" customHeight="1">
      <c r="A467" s="58"/>
    </row>
    <row r="468" spans="1:1" ht="23.1" customHeight="1">
      <c r="A468" s="58"/>
    </row>
    <row r="469" spans="1:1" ht="23.1" customHeight="1">
      <c r="A469" s="58"/>
    </row>
    <row r="470" spans="1:1" ht="23.1" customHeight="1">
      <c r="A470" s="58"/>
    </row>
    <row r="471" spans="1:1" ht="23.1" customHeight="1">
      <c r="A471" s="58"/>
    </row>
    <row r="472" spans="1:1" ht="23.1" customHeight="1">
      <c r="A472" s="58"/>
    </row>
    <row r="473" spans="1:1" ht="23.1" customHeight="1">
      <c r="A473" s="58"/>
    </row>
    <row r="474" spans="1:1" ht="23.1" customHeight="1">
      <c r="A474" s="58"/>
    </row>
    <row r="475" spans="1:1" ht="23.1" customHeight="1">
      <c r="A475" s="58"/>
    </row>
    <row r="476" spans="1:1" ht="23.1" customHeight="1">
      <c r="A476" s="58"/>
    </row>
    <row r="477" spans="1:1" ht="23.1" customHeight="1">
      <c r="A477" s="58"/>
    </row>
    <row r="478" spans="1:1" ht="23.1" customHeight="1">
      <c r="A478" s="58"/>
    </row>
    <row r="479" spans="1:1" ht="23.1" customHeight="1">
      <c r="A479" s="58"/>
    </row>
    <row r="480" spans="1:1" ht="23.1" customHeight="1">
      <c r="A480" s="58"/>
    </row>
    <row r="481" spans="1:1" ht="23.1" customHeight="1">
      <c r="A481" s="58"/>
    </row>
    <row r="482" spans="1:1" ht="23.1" customHeight="1">
      <c r="A482" s="58"/>
    </row>
    <row r="483" spans="1:1" ht="23.1" customHeight="1">
      <c r="A483" s="58"/>
    </row>
    <row r="484" spans="1:1" ht="23.1" customHeight="1">
      <c r="A484" s="58"/>
    </row>
    <row r="485" spans="1:1" ht="23.1" customHeight="1">
      <c r="A485" s="58"/>
    </row>
    <row r="486" spans="1:1" ht="23.1" customHeight="1">
      <c r="A486" s="58"/>
    </row>
    <row r="487" spans="1:1" ht="23.1" customHeight="1">
      <c r="A487" s="58"/>
    </row>
    <row r="488" spans="1:1" ht="23.1" customHeight="1">
      <c r="A488" s="58"/>
    </row>
    <row r="489" spans="1:1" ht="23.1" customHeight="1">
      <c r="A489" s="58"/>
    </row>
    <row r="490" spans="1:1" ht="23.1" customHeight="1">
      <c r="A490" s="58"/>
    </row>
    <row r="491" spans="1:1" ht="23.1" customHeight="1">
      <c r="A491" s="58"/>
    </row>
    <row r="492" spans="1:1" ht="23.1" customHeight="1">
      <c r="A492" s="58"/>
    </row>
    <row r="493" spans="1:1" ht="23.1" customHeight="1">
      <c r="A493" s="58"/>
    </row>
    <row r="494" spans="1:1" ht="23.1" customHeight="1">
      <c r="A494" s="58"/>
    </row>
    <row r="495" spans="1:1" ht="23.1" customHeight="1">
      <c r="A495" s="58"/>
    </row>
    <row r="496" spans="1:1" ht="23.1" customHeight="1">
      <c r="A496" s="58"/>
    </row>
    <row r="497" spans="1:1" ht="23.1" customHeight="1">
      <c r="A497" s="58"/>
    </row>
    <row r="498" spans="1:1" ht="23.1" customHeight="1">
      <c r="A498" s="58"/>
    </row>
    <row r="499" spans="1:1" ht="23.1" customHeight="1">
      <c r="A499" s="58"/>
    </row>
    <row r="500" spans="1:1" ht="23.1" customHeight="1">
      <c r="A500" s="58"/>
    </row>
    <row r="501" spans="1:1" ht="23.1" customHeight="1">
      <c r="A501" s="58"/>
    </row>
    <row r="502" spans="1:1" ht="23.1" customHeight="1">
      <c r="A502" s="58"/>
    </row>
    <row r="503" spans="1:1" ht="23.1" customHeight="1">
      <c r="A503" s="58"/>
    </row>
    <row r="504" spans="1:1" ht="23.1" customHeight="1">
      <c r="A504" s="58"/>
    </row>
    <row r="505" spans="1:1" ht="23.1" customHeight="1">
      <c r="A505" s="58"/>
    </row>
    <row r="506" spans="1:1" ht="23.1" customHeight="1">
      <c r="A506" s="58"/>
    </row>
    <row r="507" spans="1:1" ht="23.1" customHeight="1">
      <c r="A507" s="58"/>
    </row>
    <row r="508" spans="1:1" ht="23.1" customHeight="1">
      <c r="A508" s="58"/>
    </row>
    <row r="509" spans="1:1" ht="23.1" customHeight="1">
      <c r="A509" s="58"/>
    </row>
    <row r="510" spans="1:1" ht="23.1" customHeight="1">
      <c r="A510" s="58"/>
    </row>
    <row r="511" spans="1:1" ht="23.1" customHeight="1">
      <c r="A511" s="58"/>
    </row>
    <row r="512" spans="1:1" ht="23.1" customHeight="1">
      <c r="A512" s="58"/>
    </row>
    <row r="513" spans="1:1" ht="23.1" customHeight="1">
      <c r="A513" s="58"/>
    </row>
    <row r="514" spans="1:1" ht="23.1" customHeight="1">
      <c r="A514" s="58"/>
    </row>
    <row r="515" spans="1:1" ht="23.1" customHeight="1">
      <c r="A515" s="58"/>
    </row>
    <row r="516" spans="1:1" ht="23.1" customHeight="1">
      <c r="A516" s="58"/>
    </row>
    <row r="517" spans="1:1" ht="23.1" customHeight="1">
      <c r="A517" s="58"/>
    </row>
    <row r="518" spans="1:1" ht="23.1" customHeight="1">
      <c r="A518" s="58"/>
    </row>
    <row r="519" spans="1:1" ht="23.1" customHeight="1">
      <c r="A519" s="58"/>
    </row>
    <row r="520" spans="1:1" ht="23.1" customHeight="1">
      <c r="A520" s="58"/>
    </row>
    <row r="521" spans="1:1" ht="23.1" customHeight="1">
      <c r="A521" s="58"/>
    </row>
    <row r="522" spans="1:1" ht="23.1" customHeight="1">
      <c r="A522" s="58"/>
    </row>
    <row r="523" spans="1:1" ht="23.1" customHeight="1">
      <c r="A523" s="58"/>
    </row>
    <row r="524" spans="1:1" ht="23.1" customHeight="1">
      <c r="A524" s="58"/>
    </row>
    <row r="525" spans="1:1" ht="23.1" customHeight="1">
      <c r="A525" s="58"/>
    </row>
    <row r="526" spans="1:1" ht="23.1" customHeight="1">
      <c r="A526" s="58"/>
    </row>
    <row r="527" spans="1:1" ht="23.1" customHeight="1">
      <c r="A527" s="58"/>
    </row>
    <row r="528" spans="1:1" ht="23.1" customHeight="1">
      <c r="A528" s="58"/>
    </row>
    <row r="529" spans="1:1" ht="23.1" customHeight="1">
      <c r="A529" s="58"/>
    </row>
    <row r="530" spans="1:1" ht="23.1" customHeight="1">
      <c r="A530" s="58"/>
    </row>
    <row r="531" spans="1:1" ht="23.1" customHeight="1">
      <c r="A531" s="58"/>
    </row>
    <row r="532" spans="1:1" ht="23.1" customHeight="1">
      <c r="A532" s="58"/>
    </row>
    <row r="533" spans="1:1" ht="23.1" customHeight="1">
      <c r="A533" s="58"/>
    </row>
    <row r="534" spans="1:1" ht="23.1" customHeight="1">
      <c r="A534" s="58"/>
    </row>
    <row r="535" spans="1:1" ht="23.1" customHeight="1">
      <c r="A535" s="58"/>
    </row>
    <row r="536" spans="1:1" ht="23.1" customHeight="1">
      <c r="A536" s="58"/>
    </row>
    <row r="537" spans="1:1" ht="23.1" customHeight="1">
      <c r="A537" s="58"/>
    </row>
    <row r="538" spans="1:1" ht="23.1" customHeight="1">
      <c r="A538" s="58"/>
    </row>
    <row r="539" spans="1:1" ht="23.1" customHeight="1">
      <c r="A539" s="58"/>
    </row>
    <row r="540" spans="1:1" ht="23.1" customHeight="1">
      <c r="A540" s="58"/>
    </row>
    <row r="541" spans="1:1" ht="23.1" customHeight="1">
      <c r="A541" s="58"/>
    </row>
    <row r="542" spans="1:1" ht="23.1" customHeight="1">
      <c r="A542" s="58"/>
    </row>
    <row r="543" spans="1:1" ht="23.1" customHeight="1">
      <c r="A543" s="58"/>
    </row>
    <row r="544" spans="1:1" ht="23.1" customHeight="1">
      <c r="A544" s="58"/>
    </row>
    <row r="545" spans="1:1" ht="23.1" customHeight="1">
      <c r="A545" s="58"/>
    </row>
    <row r="546" spans="1:1" ht="23.1" customHeight="1">
      <c r="A546" s="58"/>
    </row>
    <row r="547" spans="1:1" ht="23.1" customHeight="1">
      <c r="A547" s="58"/>
    </row>
    <row r="548" spans="1:1" ht="23.1" customHeight="1">
      <c r="A548" s="58"/>
    </row>
    <row r="549" spans="1:1" ht="23.1" customHeight="1">
      <c r="A549" s="58"/>
    </row>
    <row r="550" spans="1:1" ht="23.1" customHeight="1">
      <c r="A550" s="58"/>
    </row>
    <row r="551" spans="1:1" ht="23.1" customHeight="1">
      <c r="A551" s="58"/>
    </row>
    <row r="552" spans="1:1" ht="23.1" customHeight="1">
      <c r="A552" s="58"/>
    </row>
    <row r="553" spans="1:1" ht="23.1" customHeight="1">
      <c r="A553" s="58"/>
    </row>
    <row r="554" spans="1:1" ht="23.1" customHeight="1">
      <c r="A554" s="58"/>
    </row>
    <row r="555" spans="1:1" ht="23.1" customHeight="1">
      <c r="A555" s="58"/>
    </row>
    <row r="556" spans="1:1" ht="23.1" customHeight="1">
      <c r="A556" s="58"/>
    </row>
    <row r="557" spans="1:1" ht="23.1" customHeight="1">
      <c r="A557" s="58"/>
    </row>
    <row r="558" spans="1:1" ht="23.1" customHeight="1">
      <c r="A558" s="58"/>
    </row>
    <row r="559" spans="1:1" ht="23.1" customHeight="1">
      <c r="A559" s="58"/>
    </row>
    <row r="560" spans="1:1" ht="23.1" customHeight="1">
      <c r="A560" s="58"/>
    </row>
    <row r="561" spans="1:1" ht="23.1" customHeight="1">
      <c r="A561" s="58"/>
    </row>
    <row r="562" spans="1:1" ht="23.1" customHeight="1">
      <c r="A562" s="58"/>
    </row>
    <row r="563" spans="1:1" ht="23.1" customHeight="1">
      <c r="A563" s="58"/>
    </row>
    <row r="564" spans="1:1" ht="23.1" customHeight="1">
      <c r="A564" s="58"/>
    </row>
    <row r="565" spans="1:1" ht="23.1" customHeight="1">
      <c r="A565" s="58"/>
    </row>
    <row r="566" spans="1:1" ht="23.1" customHeight="1">
      <c r="A566" s="58"/>
    </row>
    <row r="567" spans="1:1" ht="23.1" customHeight="1">
      <c r="A567" s="58"/>
    </row>
    <row r="568" spans="1:1" ht="23.1" customHeight="1">
      <c r="A568" s="58"/>
    </row>
    <row r="569" spans="1:1" ht="23.1" customHeight="1">
      <c r="A569" s="58"/>
    </row>
    <row r="570" spans="1:1" ht="23.1" customHeight="1">
      <c r="A570" s="58"/>
    </row>
    <row r="571" spans="1:1" ht="23.1" customHeight="1">
      <c r="A571" s="58"/>
    </row>
    <row r="572" spans="1:1" ht="23.1" customHeight="1">
      <c r="A572" s="58"/>
    </row>
    <row r="573" spans="1:1" ht="23.1" customHeight="1">
      <c r="A573" s="58"/>
    </row>
    <row r="574" spans="1:1" ht="23.1" customHeight="1">
      <c r="A574" s="58"/>
    </row>
    <row r="575" spans="1:1" ht="23.1" customHeight="1">
      <c r="A575" s="58"/>
    </row>
    <row r="576" spans="1:1" ht="23.1" customHeight="1">
      <c r="A576" s="58"/>
    </row>
    <row r="577" spans="1:1" ht="23.1" customHeight="1">
      <c r="A577" s="58"/>
    </row>
    <row r="578" spans="1:1" ht="23.1" customHeight="1">
      <c r="A578" s="58"/>
    </row>
    <row r="579" spans="1:1" ht="23.1" customHeight="1">
      <c r="A579" s="58"/>
    </row>
    <row r="580" spans="1:1" ht="23.1" customHeight="1">
      <c r="A580" s="58"/>
    </row>
    <row r="581" spans="1:1" ht="23.1" customHeight="1">
      <c r="A581" s="58"/>
    </row>
    <row r="582" spans="1:1" ht="23.1" customHeight="1">
      <c r="A582" s="58"/>
    </row>
    <row r="583" spans="1:1" ht="23.1" customHeight="1">
      <c r="A583" s="58"/>
    </row>
    <row r="584" spans="1:1" ht="23.1" customHeight="1">
      <c r="A584" s="58"/>
    </row>
    <row r="585" spans="1:1" ht="23.1" customHeight="1">
      <c r="A585" s="58"/>
    </row>
    <row r="586" spans="1:1" ht="23.1" customHeight="1">
      <c r="A586" s="58"/>
    </row>
    <row r="587" spans="1:1" ht="23.1" customHeight="1">
      <c r="A587" s="58"/>
    </row>
    <row r="588" spans="1:1" ht="23.1" customHeight="1">
      <c r="A588" s="58"/>
    </row>
    <row r="589" spans="1:1" ht="23.1" customHeight="1">
      <c r="A589" s="58"/>
    </row>
    <row r="590" spans="1:1" ht="23.1" customHeight="1">
      <c r="A590" s="58"/>
    </row>
    <row r="591" spans="1:1" ht="23.1" customHeight="1">
      <c r="A591" s="58"/>
    </row>
    <row r="592" spans="1:1" ht="23.1" customHeight="1">
      <c r="A592" s="58"/>
    </row>
    <row r="593" spans="1:1" ht="23.1" customHeight="1">
      <c r="A593" s="58"/>
    </row>
    <row r="594" spans="1:1" ht="23.1" customHeight="1">
      <c r="A594" s="58"/>
    </row>
    <row r="595" spans="1:1" ht="23.1" customHeight="1">
      <c r="A595" s="58"/>
    </row>
    <row r="596" spans="1:1" ht="23.1" customHeight="1">
      <c r="A596" s="58"/>
    </row>
    <row r="597" spans="1:1" ht="23.1" customHeight="1">
      <c r="A597" s="58"/>
    </row>
    <row r="598" spans="1:1" ht="23.1" customHeight="1">
      <c r="A598" s="58"/>
    </row>
    <row r="599" spans="1:1" ht="23.1" customHeight="1">
      <c r="A599" s="58"/>
    </row>
    <row r="600" spans="1:1" ht="23.1" customHeight="1">
      <c r="A600" s="58"/>
    </row>
    <row r="601" spans="1:1" ht="23.1" customHeight="1">
      <c r="A601" s="58"/>
    </row>
    <row r="602" spans="1:1" ht="23.1" customHeight="1">
      <c r="A602" s="58"/>
    </row>
    <row r="603" spans="1:1" ht="23.1" customHeight="1">
      <c r="A603" s="58"/>
    </row>
    <row r="604" spans="1:1" ht="23.1" customHeight="1">
      <c r="A604" s="58"/>
    </row>
    <row r="605" spans="1:1" ht="23.1" customHeight="1">
      <c r="A605" s="58"/>
    </row>
    <row r="606" spans="1:1" ht="23.1" customHeight="1">
      <c r="A606" s="58"/>
    </row>
    <row r="607" spans="1:1" ht="23.1" customHeight="1">
      <c r="A607" s="58"/>
    </row>
    <row r="608" spans="1:1" ht="23.1" customHeight="1">
      <c r="A608" s="58"/>
    </row>
    <row r="609" spans="1:1" ht="23.1" customHeight="1">
      <c r="A609" s="58"/>
    </row>
    <row r="610" spans="1:1" ht="23.1" customHeight="1">
      <c r="A610" s="58"/>
    </row>
    <row r="611" spans="1:1" ht="23.1" customHeight="1">
      <c r="A611" s="58"/>
    </row>
    <row r="612" spans="1:1" ht="23.1" customHeight="1">
      <c r="A612" s="58"/>
    </row>
    <row r="613" spans="1:1" ht="23.1" customHeight="1">
      <c r="A613" s="58"/>
    </row>
    <row r="614" spans="1:1" ht="23.1" customHeight="1">
      <c r="A614" s="58"/>
    </row>
    <row r="615" spans="1:1" ht="23.1" customHeight="1">
      <c r="A615" s="58"/>
    </row>
    <row r="616" spans="1:1" ht="23.1" customHeight="1">
      <c r="A616" s="58"/>
    </row>
    <row r="617" spans="1:1" ht="23.1" customHeight="1">
      <c r="A617" s="58"/>
    </row>
    <row r="618" spans="1:1" ht="23.1" customHeight="1">
      <c r="A618" s="58"/>
    </row>
    <row r="619" spans="1:1" ht="23.1" customHeight="1">
      <c r="A619" s="58"/>
    </row>
    <row r="620" spans="1:1" ht="23.1" customHeight="1">
      <c r="A620" s="58"/>
    </row>
    <row r="621" spans="1:1" ht="23.1" customHeight="1">
      <c r="A621" s="58"/>
    </row>
    <row r="622" spans="1:1" ht="23.1" customHeight="1">
      <c r="A622" s="58"/>
    </row>
    <row r="623" spans="1:1" ht="23.1" customHeight="1">
      <c r="A623" s="58"/>
    </row>
    <row r="624" spans="1:1" ht="23.1" customHeight="1">
      <c r="A624" s="58"/>
    </row>
    <row r="625" spans="1:1" ht="23.1" customHeight="1">
      <c r="A625" s="58"/>
    </row>
    <row r="626" spans="1:1" ht="23.1" customHeight="1">
      <c r="A626" s="58"/>
    </row>
    <row r="627" spans="1:1" ht="23.1" customHeight="1">
      <c r="A627" s="58"/>
    </row>
    <row r="628" spans="1:1" ht="23.1" customHeight="1">
      <c r="A628" s="58"/>
    </row>
    <row r="629" spans="1:1" ht="23.1" customHeight="1">
      <c r="A629" s="58"/>
    </row>
    <row r="630" spans="1:1" ht="23.1" customHeight="1">
      <c r="A630" s="58"/>
    </row>
    <row r="631" spans="1:1" ht="23.1" customHeight="1">
      <c r="A631" s="58"/>
    </row>
    <row r="632" spans="1:1" ht="23.1" customHeight="1">
      <c r="A632" s="58"/>
    </row>
    <row r="633" spans="1:1" ht="23.1" customHeight="1">
      <c r="A633" s="58"/>
    </row>
    <row r="634" spans="1:1" ht="23.1" customHeight="1">
      <c r="A634" s="58"/>
    </row>
    <row r="635" spans="1:1" ht="23.1" customHeight="1">
      <c r="A635" s="58"/>
    </row>
    <row r="636" spans="1:1" ht="23.1" customHeight="1">
      <c r="A636" s="58"/>
    </row>
    <row r="637" spans="1:1" ht="23.1" customHeight="1">
      <c r="A637" s="58"/>
    </row>
    <row r="638" spans="1:1" ht="23.1" customHeight="1">
      <c r="A638" s="58"/>
    </row>
    <row r="639" spans="1:1" ht="23.1" customHeight="1">
      <c r="A639" s="58"/>
    </row>
    <row r="640" spans="1:1" ht="23.1" customHeight="1">
      <c r="A640" s="58"/>
    </row>
    <row r="641" spans="1:1" ht="23.1" customHeight="1">
      <c r="A641" s="58"/>
    </row>
    <row r="642" spans="1:1" ht="23.1" customHeight="1">
      <c r="A642" s="58"/>
    </row>
    <row r="643" spans="1:1" ht="23.1" customHeight="1">
      <c r="A643" s="58"/>
    </row>
    <row r="644" spans="1:1" ht="23.1" customHeight="1">
      <c r="A644" s="58"/>
    </row>
    <row r="645" spans="1:1" ht="23.1" customHeight="1">
      <c r="A645" s="58"/>
    </row>
    <row r="646" spans="1:1" ht="23.1" customHeight="1">
      <c r="A646" s="58"/>
    </row>
    <row r="647" spans="1:1" ht="23.1" customHeight="1">
      <c r="A647" s="58"/>
    </row>
    <row r="648" spans="1:1" ht="23.1" customHeight="1">
      <c r="A648" s="58"/>
    </row>
    <row r="649" spans="1:1" ht="23.1" customHeight="1">
      <c r="A649" s="58"/>
    </row>
    <row r="650" spans="1:1" ht="23.1" customHeight="1">
      <c r="A650" s="58"/>
    </row>
    <row r="651" spans="1:1" ht="23.1" customHeight="1">
      <c r="A651" s="58"/>
    </row>
    <row r="652" spans="1:1" ht="23.1" customHeight="1">
      <c r="A652" s="58"/>
    </row>
    <row r="653" spans="1:1" ht="23.1" customHeight="1">
      <c r="A653" s="58"/>
    </row>
    <row r="654" spans="1:1" ht="23.1" customHeight="1">
      <c r="A654" s="58"/>
    </row>
    <row r="655" spans="1:1" ht="23.1" customHeight="1">
      <c r="A655" s="58"/>
    </row>
    <row r="656" spans="1:1" ht="23.1" customHeight="1">
      <c r="A656" s="58"/>
    </row>
    <row r="657" spans="1:1" ht="23.1" customHeight="1">
      <c r="A657" s="58"/>
    </row>
    <row r="658" spans="1:1" ht="23.1" customHeight="1">
      <c r="A658" s="58"/>
    </row>
    <row r="659" spans="1:1" ht="23.1" customHeight="1">
      <c r="A659" s="58"/>
    </row>
    <row r="660" spans="1:1" ht="23.1" customHeight="1">
      <c r="A660" s="58"/>
    </row>
    <row r="661" spans="1:1" ht="23.1" customHeight="1">
      <c r="A661" s="58"/>
    </row>
    <row r="662" spans="1:1" ht="23.1" customHeight="1">
      <c r="A662" s="58"/>
    </row>
    <row r="663" spans="1:1" ht="23.1" customHeight="1">
      <c r="A663" s="58"/>
    </row>
    <row r="664" spans="1:1" ht="23.1" customHeight="1">
      <c r="A664" s="58"/>
    </row>
    <row r="665" spans="1:1" ht="23.1" customHeight="1">
      <c r="A665" s="58"/>
    </row>
    <row r="666" spans="1:1" ht="23.1" customHeight="1">
      <c r="A666" s="58"/>
    </row>
    <row r="667" spans="1:1" ht="23.1" customHeight="1">
      <c r="A667" s="58"/>
    </row>
    <row r="668" spans="1:1" ht="23.1" customHeight="1">
      <c r="A668" s="58"/>
    </row>
    <row r="669" spans="1:1" ht="23.1" customHeight="1">
      <c r="A669" s="58"/>
    </row>
    <row r="670" spans="1:1" ht="23.1" customHeight="1">
      <c r="A670" s="58"/>
    </row>
    <row r="671" spans="1:1" ht="23.1" customHeight="1">
      <c r="A671" s="58"/>
    </row>
    <row r="672" spans="1:1" ht="23.1" customHeight="1">
      <c r="A672" s="58"/>
    </row>
    <row r="673" spans="1:1" ht="23.1" customHeight="1">
      <c r="A673" s="58"/>
    </row>
    <row r="674" spans="1:1" ht="23.1" customHeight="1">
      <c r="A674" s="58"/>
    </row>
    <row r="675" spans="1:1" ht="23.1" customHeight="1">
      <c r="A675" s="58"/>
    </row>
    <row r="676" spans="1:1" ht="23.1" customHeight="1">
      <c r="A676" s="58"/>
    </row>
    <row r="677" spans="1:1" ht="23.1" customHeight="1">
      <c r="A677" s="58"/>
    </row>
    <row r="678" spans="1:1" ht="23.1" customHeight="1">
      <c r="A678" s="58"/>
    </row>
    <row r="679" spans="1:1" ht="23.1" customHeight="1">
      <c r="A679" s="58"/>
    </row>
    <row r="680" spans="1:1" ht="23.1" customHeight="1">
      <c r="A680" s="58"/>
    </row>
    <row r="681" spans="1:1" ht="23.1" customHeight="1">
      <c r="A681" s="58"/>
    </row>
    <row r="682" spans="1:1" ht="23.1" customHeight="1">
      <c r="A682" s="58"/>
    </row>
    <row r="683" spans="1:1" ht="23.1" customHeight="1">
      <c r="A683" s="58"/>
    </row>
    <row r="684" spans="1:1" ht="23.1" customHeight="1">
      <c r="A684" s="58"/>
    </row>
    <row r="685" spans="1:1" ht="23.1" customHeight="1">
      <c r="A685" s="58"/>
    </row>
    <row r="686" spans="1:1" ht="23.1" customHeight="1">
      <c r="A686" s="58"/>
    </row>
    <row r="687" spans="1:1" ht="23.1" customHeight="1">
      <c r="A687" s="58"/>
    </row>
    <row r="688" spans="1:1" ht="23.1" customHeight="1">
      <c r="A688" s="58"/>
    </row>
    <row r="689" spans="1:1" ht="23.1" customHeight="1">
      <c r="A689" s="58"/>
    </row>
    <row r="690" spans="1:1" ht="23.1" customHeight="1">
      <c r="A690" s="58"/>
    </row>
    <row r="691" spans="1:1" ht="23.1" customHeight="1">
      <c r="A691" s="58"/>
    </row>
    <row r="692" spans="1:1" ht="23.1" customHeight="1">
      <c r="A692" s="58"/>
    </row>
    <row r="693" spans="1:1" ht="23.1" customHeight="1">
      <c r="A693" s="58"/>
    </row>
    <row r="694" spans="1:1" ht="23.1" customHeight="1">
      <c r="A694" s="58"/>
    </row>
    <row r="695" spans="1:1" ht="23.1" customHeight="1">
      <c r="A695" s="58"/>
    </row>
    <row r="696" spans="1:1" ht="23.1" customHeight="1">
      <c r="A696" s="58"/>
    </row>
    <row r="697" spans="1:1" ht="23.1" customHeight="1">
      <c r="A697" s="58"/>
    </row>
    <row r="698" spans="1:1" ht="23.1" customHeight="1">
      <c r="A698" s="58"/>
    </row>
    <row r="699" spans="1:1" ht="23.1" customHeight="1">
      <c r="A699" s="58"/>
    </row>
    <row r="700" spans="1:1" ht="23.1" customHeight="1">
      <c r="A700" s="58"/>
    </row>
    <row r="701" spans="1:1" ht="23.1" customHeight="1">
      <c r="A701" s="58"/>
    </row>
    <row r="702" spans="1:1" ht="23.1" customHeight="1">
      <c r="A702" s="58"/>
    </row>
    <row r="703" spans="1:1" ht="23.1" customHeight="1">
      <c r="A703" s="58"/>
    </row>
    <row r="704" spans="1:1" ht="23.1" customHeight="1">
      <c r="A704" s="58"/>
    </row>
    <row r="705" spans="1:1" ht="23.1" customHeight="1">
      <c r="A705" s="58"/>
    </row>
    <row r="706" spans="1:1" ht="23.1" customHeight="1">
      <c r="A706" s="58"/>
    </row>
    <row r="707" spans="1:1" ht="23.1" customHeight="1">
      <c r="A707" s="58"/>
    </row>
    <row r="708" spans="1:1" ht="23.1" customHeight="1">
      <c r="A708" s="58"/>
    </row>
    <row r="709" spans="1:1" ht="23.1" customHeight="1">
      <c r="A709" s="58"/>
    </row>
    <row r="710" spans="1:1" ht="23.1" customHeight="1">
      <c r="A710" s="58"/>
    </row>
    <row r="711" spans="1:1" ht="23.1" customHeight="1">
      <c r="A711" s="58"/>
    </row>
    <row r="712" spans="1:1" ht="23.1" customHeight="1">
      <c r="A712" s="58"/>
    </row>
    <row r="713" spans="1:1" ht="23.1" customHeight="1">
      <c r="A713" s="58"/>
    </row>
    <row r="714" spans="1:1" ht="23.1" customHeight="1">
      <c r="A714" s="58"/>
    </row>
    <row r="715" spans="1:1" ht="23.1" customHeight="1">
      <c r="A715" s="58"/>
    </row>
    <row r="716" spans="1:1" ht="23.1" customHeight="1">
      <c r="A716" s="58"/>
    </row>
    <row r="717" spans="1:1" ht="23.1" customHeight="1">
      <c r="A717" s="58"/>
    </row>
    <row r="718" spans="1:1" ht="23.1" customHeight="1">
      <c r="A718" s="58"/>
    </row>
    <row r="719" spans="1:1" ht="23.1" customHeight="1">
      <c r="A719" s="58"/>
    </row>
    <row r="720" spans="1:1" ht="23.1" customHeight="1">
      <c r="A720" s="58"/>
    </row>
    <row r="721" spans="1:1" ht="23.1" customHeight="1">
      <c r="A721" s="58"/>
    </row>
    <row r="722" spans="1:1" ht="23.1" customHeight="1">
      <c r="A722" s="58"/>
    </row>
    <row r="723" spans="1:1" ht="23.1" customHeight="1">
      <c r="A723" s="58"/>
    </row>
    <row r="724" spans="1:1" ht="23.1" customHeight="1">
      <c r="A724" s="58"/>
    </row>
    <row r="725" spans="1:1" ht="23.1" customHeight="1">
      <c r="A725" s="58"/>
    </row>
    <row r="726" spans="1:1" ht="23.1" customHeight="1">
      <c r="A726" s="58"/>
    </row>
    <row r="727" spans="1:1" ht="23.1" customHeight="1">
      <c r="A727" s="58"/>
    </row>
    <row r="728" spans="1:1" ht="23.1" customHeight="1">
      <c r="A728" s="58"/>
    </row>
    <row r="729" spans="1:1" ht="23.1" customHeight="1">
      <c r="A729" s="58"/>
    </row>
    <row r="730" spans="1:1" ht="23.1" customHeight="1">
      <c r="A730" s="58"/>
    </row>
    <row r="731" spans="1:1" ht="23.1" customHeight="1">
      <c r="A731" s="58"/>
    </row>
    <row r="732" spans="1:1" ht="23.1" customHeight="1">
      <c r="A732" s="58"/>
    </row>
    <row r="733" spans="1:1" ht="23.1" customHeight="1">
      <c r="A733" s="58"/>
    </row>
    <row r="734" spans="1:1" ht="23.1" customHeight="1">
      <c r="A734" s="58"/>
    </row>
    <row r="735" spans="1:1" ht="23.1" customHeight="1">
      <c r="A735" s="58"/>
    </row>
    <row r="736" spans="1:1" ht="23.1" customHeight="1">
      <c r="A736" s="58"/>
    </row>
    <row r="737" spans="1:1" ht="23.1" customHeight="1">
      <c r="A737" s="58"/>
    </row>
    <row r="738" spans="1:1" ht="23.1" customHeight="1">
      <c r="A738" s="58"/>
    </row>
    <row r="739" spans="1:1" ht="23.1" customHeight="1">
      <c r="A739" s="58"/>
    </row>
    <row r="740" spans="1:1" ht="23.1" customHeight="1">
      <c r="A740" s="58"/>
    </row>
    <row r="741" spans="1:1" ht="23.1" customHeight="1">
      <c r="A741" s="58"/>
    </row>
    <row r="742" spans="1:1" ht="23.1" customHeight="1">
      <c r="A742" s="58"/>
    </row>
    <row r="743" spans="1:1" ht="23.1" customHeight="1">
      <c r="A743" s="58"/>
    </row>
    <row r="744" spans="1:1" ht="23.1" customHeight="1">
      <c r="A744" s="58"/>
    </row>
    <row r="745" spans="1:1" ht="23.1" customHeight="1">
      <c r="A745" s="58"/>
    </row>
    <row r="746" spans="1:1" ht="23.1" customHeight="1">
      <c r="A746" s="58"/>
    </row>
    <row r="747" spans="1:1" ht="23.1" customHeight="1">
      <c r="A747" s="58"/>
    </row>
    <row r="748" spans="1:1" ht="23.1" customHeight="1">
      <c r="A748" s="58"/>
    </row>
    <row r="749" spans="1:1" ht="23.1" customHeight="1">
      <c r="A749" s="58"/>
    </row>
    <row r="750" spans="1:1" ht="23.1" customHeight="1">
      <c r="A750" s="58"/>
    </row>
    <row r="751" spans="1:1" ht="23.1" customHeight="1">
      <c r="A751" s="58"/>
    </row>
    <row r="752" spans="1:1" ht="23.1" customHeight="1">
      <c r="A752" s="58"/>
    </row>
    <row r="753" spans="1:1" ht="23.1" customHeight="1">
      <c r="A753" s="58"/>
    </row>
    <row r="754" spans="1:1" ht="23.1" customHeight="1">
      <c r="A754" s="58"/>
    </row>
    <row r="755" spans="1:1" ht="23.1" customHeight="1">
      <c r="A755" s="58"/>
    </row>
    <row r="756" spans="1:1" ht="23.1" customHeight="1">
      <c r="A756" s="58"/>
    </row>
    <row r="757" spans="1:1" ht="23.1" customHeight="1">
      <c r="A757" s="58"/>
    </row>
    <row r="758" spans="1:1" ht="23.1" customHeight="1">
      <c r="A758" s="58"/>
    </row>
    <row r="759" spans="1:1" ht="23.1" customHeight="1">
      <c r="A759" s="58"/>
    </row>
    <row r="760" spans="1:1" ht="23.1" customHeight="1">
      <c r="A760" s="58"/>
    </row>
    <row r="761" spans="1:1" ht="23.1" customHeight="1">
      <c r="A761" s="58"/>
    </row>
    <row r="762" spans="1:1" ht="23.1" customHeight="1">
      <c r="A762" s="58"/>
    </row>
    <row r="763" spans="1:1" ht="23.1" customHeight="1">
      <c r="A763" s="58"/>
    </row>
    <row r="764" spans="1:1" ht="23.1" customHeight="1">
      <c r="A764" s="58"/>
    </row>
    <row r="765" spans="1:1" ht="23.1" customHeight="1">
      <c r="A765" s="58"/>
    </row>
    <row r="766" spans="1:1" ht="23.1" customHeight="1">
      <c r="A766" s="58"/>
    </row>
    <row r="767" spans="1:1" ht="23.1" customHeight="1">
      <c r="A767" s="58"/>
    </row>
    <row r="768" spans="1:1" ht="23.1" customHeight="1">
      <c r="A768" s="58"/>
    </row>
    <row r="769" spans="1:1" ht="23.1" customHeight="1">
      <c r="A769" s="58"/>
    </row>
    <row r="770" spans="1:1" ht="23.1" customHeight="1">
      <c r="A770" s="58"/>
    </row>
    <row r="771" spans="1:1" ht="23.1" customHeight="1">
      <c r="A771" s="58"/>
    </row>
    <row r="772" spans="1:1" ht="23.1" customHeight="1">
      <c r="A772" s="58"/>
    </row>
    <row r="773" spans="1:1" ht="23.1" customHeight="1">
      <c r="A773" s="58"/>
    </row>
    <row r="774" spans="1:1" ht="23.1" customHeight="1">
      <c r="A774" s="58"/>
    </row>
    <row r="775" spans="1:1" ht="23.1" customHeight="1">
      <c r="A775" s="58"/>
    </row>
    <row r="776" spans="1:1" ht="23.1" customHeight="1">
      <c r="A776" s="58"/>
    </row>
    <row r="777" spans="1:1" ht="23.1" customHeight="1">
      <c r="A777" s="58"/>
    </row>
    <row r="778" spans="1:1" ht="23.1" customHeight="1">
      <c r="A778" s="58"/>
    </row>
    <row r="779" spans="1:1" ht="23.1" customHeight="1">
      <c r="A779" s="58"/>
    </row>
    <row r="780" spans="1:1" ht="23.1" customHeight="1">
      <c r="A780" s="58"/>
    </row>
    <row r="781" spans="1:1" ht="23.1" customHeight="1">
      <c r="A781" s="58"/>
    </row>
    <row r="782" spans="1:1" ht="23.1" customHeight="1">
      <c r="A782" s="58"/>
    </row>
    <row r="783" spans="1:1" ht="23.1" customHeight="1">
      <c r="A783" s="58"/>
    </row>
    <row r="784" spans="1:1" ht="23.1" customHeight="1">
      <c r="A784" s="58"/>
    </row>
    <row r="785" spans="1:1" ht="23.1" customHeight="1">
      <c r="A785" s="58"/>
    </row>
    <row r="786" spans="1:1" ht="23.1" customHeight="1">
      <c r="A786" s="58"/>
    </row>
    <row r="787" spans="1:1" ht="23.1" customHeight="1">
      <c r="A787" s="58"/>
    </row>
    <row r="788" spans="1:1" ht="23.1" customHeight="1">
      <c r="A788" s="58"/>
    </row>
    <row r="789" spans="1:1" ht="23.1" customHeight="1">
      <c r="A789" s="58"/>
    </row>
    <row r="790" spans="1:1" ht="23.1" customHeight="1">
      <c r="A790" s="58"/>
    </row>
    <row r="791" spans="1:1" ht="23.1" customHeight="1">
      <c r="A791" s="58"/>
    </row>
    <row r="792" spans="1:1" ht="23.1" customHeight="1">
      <c r="A792" s="58"/>
    </row>
    <row r="793" spans="1:1" ht="23.1" customHeight="1">
      <c r="A793" s="58"/>
    </row>
    <row r="794" spans="1:1" ht="23.1" customHeight="1">
      <c r="A794" s="58"/>
    </row>
    <row r="795" spans="1:1" ht="23.1" customHeight="1">
      <c r="A795" s="58"/>
    </row>
    <row r="796" spans="1:1" ht="23.1" customHeight="1">
      <c r="A796" s="58"/>
    </row>
    <row r="797" spans="1:1" ht="23.1" customHeight="1">
      <c r="A797" s="58"/>
    </row>
    <row r="798" spans="1:1" ht="23.1" customHeight="1">
      <c r="A798" s="58"/>
    </row>
    <row r="799" spans="1:1" ht="23.1" customHeight="1">
      <c r="A799" s="58"/>
    </row>
    <row r="800" spans="1:1" ht="23.1" customHeight="1">
      <c r="A800" s="58"/>
    </row>
    <row r="801" spans="1:1" ht="23.1" customHeight="1">
      <c r="A801" s="58"/>
    </row>
    <row r="802" spans="1:1" ht="23.1" customHeight="1">
      <c r="A802" s="58"/>
    </row>
    <row r="803" spans="1:1" ht="23.1" customHeight="1">
      <c r="A803" s="58"/>
    </row>
    <row r="804" spans="1:1" ht="23.1" customHeight="1">
      <c r="A804" s="58"/>
    </row>
    <row r="805" spans="1:1" ht="23.1" customHeight="1">
      <c r="A805" s="58"/>
    </row>
    <row r="806" spans="1:1" ht="23.1" customHeight="1">
      <c r="A806" s="58"/>
    </row>
    <row r="807" spans="1:1" ht="23.1" customHeight="1">
      <c r="A807" s="58"/>
    </row>
    <row r="808" spans="1:1" ht="23.1" customHeight="1">
      <c r="A808" s="58"/>
    </row>
    <row r="809" spans="1:1" ht="23.1" customHeight="1">
      <c r="A809" s="58"/>
    </row>
    <row r="810" spans="1:1" ht="23.1" customHeight="1">
      <c r="A810" s="58"/>
    </row>
    <row r="811" spans="1:1" ht="23.1" customHeight="1">
      <c r="A811" s="58"/>
    </row>
    <row r="812" spans="1:1" ht="23.1" customHeight="1">
      <c r="A812" s="58"/>
    </row>
    <row r="813" spans="1:1" ht="23.1" customHeight="1">
      <c r="A813" s="58"/>
    </row>
    <row r="814" spans="1:1" ht="23.1" customHeight="1">
      <c r="A814" s="58"/>
    </row>
    <row r="815" spans="1:1" ht="23.1" customHeight="1">
      <c r="A815" s="58"/>
    </row>
    <row r="816" spans="1:1" ht="23.1" customHeight="1">
      <c r="A816" s="58"/>
    </row>
    <row r="817" spans="1:1" ht="23.1" customHeight="1">
      <c r="A817" s="58"/>
    </row>
    <row r="818" spans="1:1" ht="23.1" customHeight="1">
      <c r="A818" s="58"/>
    </row>
    <row r="819" spans="1:1" ht="23.1" customHeight="1">
      <c r="A819" s="58"/>
    </row>
    <row r="820" spans="1:1" ht="23.1" customHeight="1">
      <c r="A820" s="58"/>
    </row>
    <row r="821" spans="1:1" ht="23.1" customHeight="1">
      <c r="A821" s="58"/>
    </row>
    <row r="822" spans="1:1" ht="23.1" customHeight="1">
      <c r="A822" s="58"/>
    </row>
    <row r="823" spans="1:1" ht="23.1" customHeight="1">
      <c r="A823" s="58"/>
    </row>
    <row r="824" spans="1:1" ht="23.1" customHeight="1">
      <c r="A824" s="58"/>
    </row>
    <row r="825" spans="1:1" ht="23.1" customHeight="1">
      <c r="A825" s="58"/>
    </row>
    <row r="826" spans="1:1" ht="23.1" customHeight="1">
      <c r="A826" s="58"/>
    </row>
    <row r="827" spans="1:1" ht="23.1" customHeight="1">
      <c r="A827" s="58"/>
    </row>
    <row r="828" spans="1:1" ht="23.1" customHeight="1">
      <c r="A828" s="58"/>
    </row>
    <row r="829" spans="1:1" ht="23.1" customHeight="1">
      <c r="A829" s="58"/>
    </row>
    <row r="830" spans="1:1" ht="23.1" customHeight="1">
      <c r="A830" s="58"/>
    </row>
    <row r="831" spans="1:1" ht="23.1" customHeight="1">
      <c r="A831" s="58"/>
    </row>
    <row r="832" spans="1:1" ht="23.1" customHeight="1">
      <c r="A832" s="58"/>
    </row>
    <row r="833" spans="1:1" ht="23.1" customHeight="1">
      <c r="A833" s="58"/>
    </row>
    <row r="834" spans="1:1" ht="23.1" customHeight="1">
      <c r="A834" s="58"/>
    </row>
    <row r="835" spans="1:1" ht="23.1" customHeight="1">
      <c r="A835" s="58"/>
    </row>
    <row r="836" spans="1:1" ht="23.1" customHeight="1">
      <c r="A836" s="58"/>
    </row>
    <row r="837" spans="1:1" ht="23.1" customHeight="1">
      <c r="A837" s="58"/>
    </row>
    <row r="838" spans="1:1" ht="23.1" customHeight="1">
      <c r="A838" s="58"/>
    </row>
    <row r="839" spans="1:1" ht="23.1" customHeight="1">
      <c r="A839" s="58"/>
    </row>
    <row r="840" spans="1:1" ht="23.1" customHeight="1">
      <c r="A840" s="58"/>
    </row>
    <row r="841" spans="1:1" ht="23.1" customHeight="1">
      <c r="A841" s="58"/>
    </row>
    <row r="842" spans="1:1" ht="23.1" customHeight="1">
      <c r="A842" s="58"/>
    </row>
    <row r="843" spans="1:1" ht="23.1" customHeight="1">
      <c r="A843" s="58"/>
    </row>
    <row r="844" spans="1:1" ht="23.1" customHeight="1">
      <c r="A844" s="58"/>
    </row>
    <row r="845" spans="1:1" ht="23.1" customHeight="1">
      <c r="A845" s="58"/>
    </row>
    <row r="846" spans="1:1" ht="23.1" customHeight="1">
      <c r="A846" s="58"/>
    </row>
    <row r="847" spans="1:1" ht="23.1" customHeight="1">
      <c r="A847" s="58"/>
    </row>
    <row r="848" spans="1:1" ht="23.1" customHeight="1">
      <c r="A848" s="58"/>
    </row>
    <row r="849" spans="1:1" ht="23.1" customHeight="1">
      <c r="A849" s="58"/>
    </row>
    <row r="850" spans="1:1" ht="23.1" customHeight="1">
      <c r="A850" s="58"/>
    </row>
    <row r="851" spans="1:1" ht="23.1" customHeight="1">
      <c r="A851" s="58"/>
    </row>
    <row r="852" spans="1:1" ht="23.1" customHeight="1">
      <c r="A852" s="58"/>
    </row>
    <row r="853" spans="1:1" ht="23.1" customHeight="1">
      <c r="A853" s="58"/>
    </row>
    <row r="854" spans="1:1" ht="23.1" customHeight="1">
      <c r="A854" s="58"/>
    </row>
    <row r="855" spans="1:1" ht="23.1" customHeight="1">
      <c r="A855" s="58"/>
    </row>
    <row r="856" spans="1:1" ht="23.1" customHeight="1">
      <c r="A856" s="58"/>
    </row>
    <row r="857" spans="1:1" ht="23.1" customHeight="1">
      <c r="A857" s="58"/>
    </row>
    <row r="858" spans="1:1" ht="23.1" customHeight="1">
      <c r="A858" s="58"/>
    </row>
    <row r="859" spans="1:1" ht="23.1" customHeight="1">
      <c r="A859" s="58"/>
    </row>
    <row r="860" spans="1:1" ht="23.1" customHeight="1">
      <c r="A860" s="58"/>
    </row>
    <row r="861" spans="1:1" ht="23.1" customHeight="1">
      <c r="A861" s="58"/>
    </row>
    <row r="862" spans="1:1" ht="23.1" customHeight="1">
      <c r="A862" s="58"/>
    </row>
    <row r="863" spans="1:1" ht="23.1" customHeight="1">
      <c r="A863" s="58"/>
    </row>
    <row r="864" spans="1:1" ht="23.1" customHeight="1">
      <c r="A864" s="58"/>
    </row>
    <row r="865" spans="1:1" ht="23.1" customHeight="1">
      <c r="A865" s="58"/>
    </row>
    <row r="866" spans="1:1" ht="23.1" customHeight="1">
      <c r="A866" s="58"/>
    </row>
    <row r="867" spans="1:1" ht="23.1" customHeight="1">
      <c r="A867" s="58"/>
    </row>
    <row r="868" spans="1:1" ht="23.1" customHeight="1">
      <c r="A868" s="58"/>
    </row>
    <row r="869" spans="1:1" ht="23.1" customHeight="1">
      <c r="A869" s="58"/>
    </row>
    <row r="870" spans="1:1" ht="23.1" customHeight="1">
      <c r="A870" s="58"/>
    </row>
    <row r="871" spans="1:1" ht="23.1" customHeight="1">
      <c r="A871" s="58"/>
    </row>
    <row r="872" spans="1:1" ht="23.1" customHeight="1">
      <c r="A872" s="58"/>
    </row>
    <row r="873" spans="1:1" ht="23.1" customHeight="1">
      <c r="A873" s="58"/>
    </row>
    <row r="874" spans="1:1" ht="23.1" customHeight="1">
      <c r="A874" s="58"/>
    </row>
    <row r="875" spans="1:1" ht="23.1" customHeight="1">
      <c r="A875" s="58"/>
    </row>
    <row r="876" spans="1:1" ht="23.1" customHeight="1">
      <c r="A876" s="58"/>
    </row>
    <row r="877" spans="1:1" ht="23.1" customHeight="1">
      <c r="A877" s="58"/>
    </row>
    <row r="878" spans="1:1" ht="23.1" customHeight="1">
      <c r="A878" s="58"/>
    </row>
    <row r="879" spans="1:1" ht="23.1" customHeight="1">
      <c r="A879" s="58"/>
    </row>
    <row r="880" spans="1:1" ht="23.1" customHeight="1">
      <c r="A880" s="58"/>
    </row>
    <row r="881" spans="1:1" ht="23.1" customHeight="1">
      <c r="A881" s="58"/>
    </row>
    <row r="882" spans="1:1" ht="23.1" customHeight="1">
      <c r="A882" s="58"/>
    </row>
    <row r="883" spans="1:1" ht="23.1" customHeight="1">
      <c r="A883" s="58"/>
    </row>
    <row r="884" spans="1:1" ht="23.1" customHeight="1">
      <c r="A884" s="58"/>
    </row>
    <row r="885" spans="1:1" ht="23.1" customHeight="1">
      <c r="A885" s="58"/>
    </row>
    <row r="886" spans="1:1" ht="23.1" customHeight="1">
      <c r="A886" s="58"/>
    </row>
    <row r="887" spans="1:1" ht="23.1" customHeight="1">
      <c r="A887" s="58"/>
    </row>
    <row r="888" spans="1:1" ht="23.1" customHeight="1">
      <c r="A888" s="58"/>
    </row>
    <row r="889" spans="1:1" ht="23.1" customHeight="1">
      <c r="A889" s="58"/>
    </row>
    <row r="890" spans="1:1" ht="23.1" customHeight="1">
      <c r="A890" s="58"/>
    </row>
    <row r="891" spans="1:1" ht="23.1" customHeight="1">
      <c r="A891" s="58"/>
    </row>
    <row r="892" spans="1:1" ht="23.1" customHeight="1">
      <c r="A892" s="58"/>
    </row>
    <row r="893" spans="1:1" ht="23.1" customHeight="1">
      <c r="A893" s="58"/>
    </row>
    <row r="894" spans="1:1" ht="23.1" customHeight="1">
      <c r="A894" s="58"/>
    </row>
    <row r="895" spans="1:1" ht="23.1" customHeight="1">
      <c r="A895" s="58"/>
    </row>
    <row r="896" spans="1:1" ht="23.1" customHeight="1">
      <c r="A896" s="58"/>
    </row>
    <row r="897" spans="1:1" ht="23.1" customHeight="1">
      <c r="A897" s="58"/>
    </row>
    <row r="898" spans="1:1" ht="23.1" customHeight="1">
      <c r="A898" s="58"/>
    </row>
    <row r="899" spans="1:1" ht="23.1" customHeight="1">
      <c r="A899" s="58"/>
    </row>
    <row r="900" spans="1:1" ht="23.1" customHeight="1">
      <c r="A900" s="58"/>
    </row>
    <row r="901" spans="1:1" ht="23.1" customHeight="1">
      <c r="A901" s="58"/>
    </row>
    <row r="902" spans="1:1" ht="23.1" customHeight="1">
      <c r="A902" s="58"/>
    </row>
    <row r="903" spans="1:1" ht="23.1" customHeight="1">
      <c r="A903" s="58"/>
    </row>
    <row r="904" spans="1:1" ht="23.1" customHeight="1">
      <c r="A904" s="58"/>
    </row>
    <row r="905" spans="1:1" ht="23.1" customHeight="1">
      <c r="A905" s="58"/>
    </row>
    <row r="906" spans="1:1" ht="23.1" customHeight="1">
      <c r="A906" s="58"/>
    </row>
    <row r="907" spans="1:1" ht="23.1" customHeight="1">
      <c r="A907" s="58"/>
    </row>
    <row r="908" spans="1:1" ht="23.1" customHeight="1">
      <c r="A908" s="58"/>
    </row>
    <row r="909" spans="1:1" ht="23.1" customHeight="1">
      <c r="A909" s="58"/>
    </row>
    <row r="910" spans="1:1" ht="23.1" customHeight="1">
      <c r="A910" s="58"/>
    </row>
    <row r="911" spans="1:1" ht="23.1" customHeight="1">
      <c r="A911" s="58"/>
    </row>
    <row r="912" spans="1:1" ht="23.1" customHeight="1">
      <c r="A912" s="58"/>
    </row>
    <row r="913" spans="1:1" ht="23.1" customHeight="1">
      <c r="A913" s="58"/>
    </row>
    <row r="914" spans="1:1" ht="23.1" customHeight="1">
      <c r="A914" s="58"/>
    </row>
    <row r="915" spans="1:1" ht="23.1" customHeight="1">
      <c r="A915" s="58"/>
    </row>
    <row r="916" spans="1:1" ht="23.1" customHeight="1">
      <c r="A916" s="58"/>
    </row>
    <row r="917" spans="1:1" ht="23.1" customHeight="1">
      <c r="A917" s="58"/>
    </row>
    <row r="918" spans="1:1" ht="23.1" customHeight="1">
      <c r="A918" s="58"/>
    </row>
    <row r="919" spans="1:1" ht="23.1" customHeight="1">
      <c r="A919" s="58"/>
    </row>
    <row r="920" spans="1:1" ht="23.1" customHeight="1">
      <c r="A920" s="58"/>
    </row>
    <row r="921" spans="1:1" ht="23.1" customHeight="1">
      <c r="A921" s="58"/>
    </row>
    <row r="922" spans="1:1" ht="23.1" customHeight="1">
      <c r="A922" s="58"/>
    </row>
    <row r="923" spans="1:1" ht="23.1" customHeight="1">
      <c r="A923" s="58"/>
    </row>
    <row r="924" spans="1:1" ht="23.1" customHeight="1">
      <c r="A924" s="58"/>
    </row>
    <row r="925" spans="1:1" ht="23.1" customHeight="1">
      <c r="A925" s="58"/>
    </row>
    <row r="926" spans="1:1" ht="23.1" customHeight="1">
      <c r="A926" s="58"/>
    </row>
    <row r="927" spans="1:1" ht="23.1" customHeight="1">
      <c r="A927" s="58"/>
    </row>
    <row r="928" spans="1:1" ht="23.1" customHeight="1">
      <c r="A928" s="58"/>
    </row>
    <row r="929" spans="1:1" ht="23.1" customHeight="1">
      <c r="A929" s="58"/>
    </row>
    <row r="930" spans="1:1" ht="23.1" customHeight="1">
      <c r="A930" s="58"/>
    </row>
    <row r="931" spans="1:1" ht="23.1" customHeight="1">
      <c r="A931" s="58"/>
    </row>
    <row r="932" spans="1:1" ht="23.1" customHeight="1">
      <c r="A932" s="58"/>
    </row>
    <row r="933" spans="1:1" ht="23.1" customHeight="1">
      <c r="A933" s="58"/>
    </row>
    <row r="934" spans="1:1" ht="23.1" customHeight="1">
      <c r="A934" s="58"/>
    </row>
    <row r="935" spans="1:1" ht="23.1" customHeight="1">
      <c r="A935" s="58"/>
    </row>
    <row r="936" spans="1:1" ht="23.1" customHeight="1">
      <c r="A936" s="58"/>
    </row>
    <row r="937" spans="1:1" ht="23.1" customHeight="1">
      <c r="A937" s="58"/>
    </row>
    <row r="938" spans="1:1" ht="23.1" customHeight="1">
      <c r="A938" s="58"/>
    </row>
    <row r="939" spans="1:1" ht="23.1" customHeight="1">
      <c r="A939" s="58"/>
    </row>
    <row r="940" spans="1:1" ht="23.1" customHeight="1">
      <c r="A940" s="58"/>
    </row>
    <row r="941" spans="1:1" ht="23.1" customHeight="1">
      <c r="A941" s="58"/>
    </row>
    <row r="942" spans="1:1" ht="23.1" customHeight="1">
      <c r="A942" s="58"/>
    </row>
    <row r="943" spans="1:1" ht="23.1" customHeight="1">
      <c r="A943" s="58"/>
    </row>
    <row r="944" spans="1:1" ht="23.1" customHeight="1">
      <c r="A944" s="58"/>
    </row>
    <row r="945" spans="1:1" ht="23.1" customHeight="1">
      <c r="A945" s="58"/>
    </row>
    <row r="946" spans="1:1" ht="23.1" customHeight="1">
      <c r="A946" s="58"/>
    </row>
    <row r="947" spans="1:1" ht="23.1" customHeight="1">
      <c r="A947" s="58"/>
    </row>
    <row r="948" spans="1:1" ht="23.1" customHeight="1">
      <c r="A948" s="58"/>
    </row>
    <row r="949" spans="1:1" ht="23.1" customHeight="1">
      <c r="A949" s="58"/>
    </row>
    <row r="950" spans="1:1" ht="23.1" customHeight="1">
      <c r="A950" s="58"/>
    </row>
    <row r="951" spans="1:1" ht="23.1" customHeight="1">
      <c r="A951" s="58"/>
    </row>
    <row r="952" spans="1:1" ht="23.1" customHeight="1">
      <c r="A952" s="58"/>
    </row>
    <row r="953" spans="1:1" ht="23.1" customHeight="1">
      <c r="A953" s="58"/>
    </row>
    <row r="954" spans="1:1" ht="23.1" customHeight="1">
      <c r="A954" s="58"/>
    </row>
    <row r="955" spans="1:1" ht="23.1" customHeight="1">
      <c r="A955" s="58"/>
    </row>
    <row r="956" spans="1:1" ht="23.1" customHeight="1">
      <c r="A956" s="58"/>
    </row>
    <row r="957" spans="1:1" ht="23.1" customHeight="1">
      <c r="A957" s="58"/>
    </row>
    <row r="958" spans="1:1" ht="23.1" customHeight="1">
      <c r="A958" s="58"/>
    </row>
    <row r="959" spans="1:1" ht="23.1" customHeight="1">
      <c r="A959" s="58"/>
    </row>
    <row r="960" spans="1:1" ht="23.1" customHeight="1">
      <c r="A960" s="58"/>
    </row>
    <row r="961" spans="1:1" ht="23.1" customHeight="1">
      <c r="A961" s="58"/>
    </row>
    <row r="962" spans="1:1" ht="23.1" customHeight="1">
      <c r="A962" s="58"/>
    </row>
    <row r="963" spans="1:1" ht="23.1" customHeight="1">
      <c r="A963" s="58"/>
    </row>
    <row r="964" spans="1:1" ht="23.1" customHeight="1">
      <c r="A964" s="58"/>
    </row>
    <row r="965" spans="1:1" ht="23.1" customHeight="1">
      <c r="A965" s="58"/>
    </row>
    <row r="966" spans="1:1" ht="23.1" customHeight="1">
      <c r="A966" s="58"/>
    </row>
    <row r="967" spans="1:1" ht="23.1" customHeight="1">
      <c r="A967" s="58"/>
    </row>
    <row r="968" spans="1:1" ht="23.1" customHeight="1">
      <c r="A968" s="58"/>
    </row>
    <row r="969" spans="1:1" ht="23.1" customHeight="1">
      <c r="A969" s="58"/>
    </row>
    <row r="970" spans="1:1" ht="23.1" customHeight="1">
      <c r="A970" s="58"/>
    </row>
    <row r="971" spans="1:1" ht="23.1" customHeight="1">
      <c r="A971" s="58"/>
    </row>
    <row r="972" spans="1:1" ht="23.1" customHeight="1">
      <c r="A972" s="58"/>
    </row>
    <row r="973" spans="1:1" ht="23.1" customHeight="1">
      <c r="A973" s="58"/>
    </row>
    <row r="974" spans="1:1" ht="23.1" customHeight="1">
      <c r="A974" s="58"/>
    </row>
    <row r="975" spans="1:1" ht="23.1" customHeight="1">
      <c r="A975" s="58"/>
    </row>
    <row r="976" spans="1:1" ht="23.1" customHeight="1">
      <c r="A976" s="58"/>
    </row>
    <row r="977" spans="1:1" ht="23.1" customHeight="1">
      <c r="A977" s="58"/>
    </row>
    <row r="978" spans="1:1" ht="23.1" customHeight="1">
      <c r="A978" s="58"/>
    </row>
    <row r="979" spans="1:1" ht="23.1" customHeight="1">
      <c r="A979" s="58"/>
    </row>
    <row r="980" spans="1:1" ht="23.1" customHeight="1">
      <c r="A980" s="58"/>
    </row>
    <row r="981" spans="1:1" ht="23.1" customHeight="1">
      <c r="A981" s="58"/>
    </row>
    <row r="982" spans="1:1" ht="23.1" customHeight="1">
      <c r="A982" s="58"/>
    </row>
    <row r="983" spans="1:1" ht="23.1" customHeight="1">
      <c r="A983" s="58"/>
    </row>
    <row r="984" spans="1:1" ht="23.1" customHeight="1">
      <c r="A984" s="58"/>
    </row>
    <row r="985" spans="1:1" ht="23.1" customHeight="1">
      <c r="A985" s="58"/>
    </row>
    <row r="986" spans="1:1" ht="23.1" customHeight="1">
      <c r="A986" s="58"/>
    </row>
    <row r="987" spans="1:1" ht="23.1" customHeight="1">
      <c r="A987" s="58"/>
    </row>
    <row r="988" spans="1:1" ht="23.1" customHeight="1">
      <c r="A988" s="58"/>
    </row>
    <row r="989" spans="1:1" ht="23.1" customHeight="1">
      <c r="A989" s="58"/>
    </row>
    <row r="990" spans="1:1" ht="23.1" customHeight="1">
      <c r="A990" s="58"/>
    </row>
    <row r="991" spans="1:1" ht="23.1" customHeight="1">
      <c r="A991" s="58"/>
    </row>
    <row r="992" spans="1:1" ht="23.1" customHeight="1">
      <c r="A992" s="58"/>
    </row>
    <row r="993" spans="1:1" ht="23.1" customHeight="1">
      <c r="A993" s="58"/>
    </row>
    <row r="994" spans="1:1" ht="23.1" customHeight="1">
      <c r="A994" s="58"/>
    </row>
    <row r="995" spans="1:1" ht="23.1" customHeight="1">
      <c r="A995" s="58"/>
    </row>
    <row r="996" spans="1:1" ht="23.1" customHeight="1">
      <c r="A996" s="58"/>
    </row>
    <row r="997" spans="1:1" ht="23.1" customHeight="1">
      <c r="A997" s="58"/>
    </row>
    <row r="998" spans="1:1" ht="23.1" customHeight="1">
      <c r="A998" s="58"/>
    </row>
    <row r="999" spans="1:1" ht="23.1" customHeight="1">
      <c r="A999" s="58"/>
    </row>
    <row r="1000" spans="1:1" ht="23.1" customHeight="1">
      <c r="A1000" s="58"/>
    </row>
    <row r="1001" spans="1:1" ht="23.1" customHeight="1">
      <c r="A1001" s="58"/>
    </row>
    <row r="1002" spans="1:1" ht="23.1" customHeight="1">
      <c r="A1002" s="58"/>
    </row>
    <row r="1003" spans="1:1" ht="23.1" customHeight="1">
      <c r="A1003" s="58"/>
    </row>
    <row r="1004" spans="1:1" ht="23.1" customHeight="1">
      <c r="A1004" s="58"/>
    </row>
    <row r="1005" spans="1:1" ht="23.1" customHeight="1">
      <c r="A1005" s="58"/>
    </row>
    <row r="1006" spans="1:1" ht="23.1" customHeight="1">
      <c r="A1006" s="58"/>
    </row>
    <row r="1007" spans="1:1" ht="23.1" customHeight="1">
      <c r="A1007" s="58"/>
    </row>
    <row r="1008" spans="1:1" ht="23.1" customHeight="1">
      <c r="A1008" s="58"/>
    </row>
    <row r="1009" spans="1:1" ht="23.1" customHeight="1">
      <c r="A1009" s="58"/>
    </row>
    <row r="1010" spans="1:1" ht="23.1" customHeight="1">
      <c r="A1010" s="58"/>
    </row>
    <row r="1011" spans="1:1" ht="23.1" customHeight="1">
      <c r="A1011" s="58"/>
    </row>
    <row r="1012" spans="1:1" ht="23.1" customHeight="1">
      <c r="A1012" s="58"/>
    </row>
    <row r="1013" spans="1:1" ht="23.1" customHeight="1">
      <c r="A1013" s="58"/>
    </row>
    <row r="1014" spans="1:1" ht="23.1" customHeight="1">
      <c r="A1014" s="58"/>
    </row>
    <row r="1015" spans="1:1" ht="23.1" customHeight="1">
      <c r="A1015" s="58"/>
    </row>
    <row r="1016" spans="1:1" ht="23.1" customHeight="1">
      <c r="A1016" s="58"/>
    </row>
    <row r="1017" spans="1:1" ht="23.1" customHeight="1">
      <c r="A1017" s="58"/>
    </row>
    <row r="1018" spans="1:1" ht="23.1" customHeight="1">
      <c r="A1018" s="58"/>
    </row>
    <row r="1019" spans="1:1" ht="23.1" customHeight="1">
      <c r="A1019" s="58"/>
    </row>
    <row r="1020" spans="1:1" ht="23.1" customHeight="1">
      <c r="A1020" s="58"/>
    </row>
    <row r="1021" spans="1:1" ht="23.1" customHeight="1">
      <c r="A1021" s="58"/>
    </row>
    <row r="1022" spans="1:1" ht="23.1" customHeight="1">
      <c r="A1022" s="58"/>
    </row>
    <row r="1023" spans="1:1" ht="23.1" customHeight="1">
      <c r="A1023" s="58"/>
    </row>
    <row r="1024" spans="1:1" ht="23.1" customHeight="1">
      <c r="A1024" s="58"/>
    </row>
    <row r="1025" spans="1:1" ht="23.1" customHeight="1">
      <c r="A1025" s="58"/>
    </row>
    <row r="1026" spans="1:1" ht="23.1" customHeight="1">
      <c r="A1026" s="58"/>
    </row>
    <row r="1027" spans="1:1" ht="23.1" customHeight="1">
      <c r="A1027" s="58"/>
    </row>
    <row r="1028" spans="1:1" ht="23.1" customHeight="1">
      <c r="A1028" s="58"/>
    </row>
    <row r="1029" spans="1:1" ht="23.1" customHeight="1">
      <c r="A1029" s="58"/>
    </row>
    <row r="1030" spans="1:1" ht="23.1" customHeight="1">
      <c r="A1030" s="58"/>
    </row>
    <row r="1031" spans="1:1" ht="23.1" customHeight="1">
      <c r="A1031" s="58"/>
    </row>
    <row r="1032" spans="1:1" ht="23.1" customHeight="1">
      <c r="A1032" s="58"/>
    </row>
    <row r="1033" spans="1:1" ht="23.1" customHeight="1">
      <c r="A1033" s="58"/>
    </row>
    <row r="1034" spans="1:1" ht="23.1" customHeight="1">
      <c r="A1034" s="58"/>
    </row>
    <row r="1035" spans="1:1" ht="23.1" customHeight="1">
      <c r="A1035" s="58"/>
    </row>
    <row r="1036" spans="1:1" ht="23.1" customHeight="1">
      <c r="A1036" s="58"/>
    </row>
    <row r="1037" spans="1:1" ht="23.1" customHeight="1">
      <c r="A1037" s="58"/>
    </row>
    <row r="1038" spans="1:1" ht="23.1" customHeight="1">
      <c r="A1038" s="58"/>
    </row>
    <row r="1039" spans="1:1" ht="23.1" customHeight="1">
      <c r="A1039" s="58"/>
    </row>
    <row r="1040" spans="1:1" ht="23.1" customHeight="1">
      <c r="A1040" s="58"/>
    </row>
    <row r="1041" spans="1:1" ht="23.1" customHeight="1">
      <c r="A1041" s="58"/>
    </row>
    <row r="1042" spans="1:1" ht="23.1" customHeight="1">
      <c r="A1042" s="58"/>
    </row>
    <row r="1043" spans="1:1" ht="23.1" customHeight="1">
      <c r="A1043" s="58"/>
    </row>
    <row r="1044" spans="1:1" ht="23.1" customHeight="1">
      <c r="A1044" s="58"/>
    </row>
    <row r="1045" spans="1:1" ht="23.1" customHeight="1">
      <c r="A1045" s="58"/>
    </row>
    <row r="1046" spans="1:1" ht="23.1" customHeight="1">
      <c r="A1046" s="58"/>
    </row>
    <row r="1047" spans="1:1" ht="23.1" customHeight="1">
      <c r="A1047" s="58"/>
    </row>
    <row r="1048" spans="1:1" ht="23.1" customHeight="1">
      <c r="A1048" s="58"/>
    </row>
    <row r="1049" spans="1:1" ht="23.1" customHeight="1">
      <c r="A1049" s="58"/>
    </row>
    <row r="1050" spans="1:1" ht="23.1" customHeight="1">
      <c r="A1050" s="58"/>
    </row>
    <row r="1051" spans="1:1" ht="23.1" customHeight="1">
      <c r="A1051" s="58"/>
    </row>
    <row r="1052" spans="1:1" ht="23.1" customHeight="1">
      <c r="A1052" s="58"/>
    </row>
    <row r="1053" spans="1:1" ht="23.1" customHeight="1">
      <c r="A1053" s="58"/>
    </row>
    <row r="1054" spans="1:1" ht="23.1" customHeight="1">
      <c r="A1054" s="58"/>
    </row>
    <row r="1055" spans="1:1" ht="23.1" customHeight="1">
      <c r="A1055" s="58"/>
    </row>
    <row r="1056" spans="1:1" ht="23.1" customHeight="1">
      <c r="A1056" s="58"/>
    </row>
    <row r="1057" spans="1:1" ht="23.1" customHeight="1">
      <c r="A1057" s="58"/>
    </row>
    <row r="1058" spans="1:1" ht="23.1" customHeight="1">
      <c r="A1058" s="58"/>
    </row>
    <row r="1059" spans="1:1" ht="23.1" customHeight="1">
      <c r="A1059" s="58"/>
    </row>
    <row r="1060" spans="1:1" ht="23.1" customHeight="1">
      <c r="A1060" s="58"/>
    </row>
    <row r="1061" spans="1:1" ht="23.1" customHeight="1">
      <c r="A1061" s="58"/>
    </row>
    <row r="1062" spans="1:1" ht="23.1" customHeight="1">
      <c r="A1062" s="58"/>
    </row>
    <row r="1063" spans="1:1" ht="23.1" customHeight="1">
      <c r="A1063" s="58"/>
    </row>
    <row r="1064" spans="1:1" ht="23.1" customHeight="1">
      <c r="A1064" s="58"/>
    </row>
    <row r="1065" spans="1:1" ht="23.1" customHeight="1">
      <c r="A1065" s="58"/>
    </row>
    <row r="1066" spans="1:1" ht="23.1" customHeight="1">
      <c r="A1066" s="58"/>
    </row>
    <row r="1067" spans="1:1" ht="23.1" customHeight="1">
      <c r="A1067" s="58"/>
    </row>
    <row r="1068" spans="1:1" ht="23.1" customHeight="1">
      <c r="A1068" s="58"/>
    </row>
    <row r="1069" spans="1:1" ht="23.1" customHeight="1">
      <c r="A1069" s="58"/>
    </row>
    <row r="1070" spans="1:1" ht="23.1" customHeight="1">
      <c r="A1070" s="58"/>
    </row>
    <row r="1071" spans="1:1" ht="23.1" customHeight="1">
      <c r="A1071" s="58"/>
    </row>
    <row r="1072" spans="1:1" ht="23.1" customHeight="1">
      <c r="A1072" s="58"/>
    </row>
    <row r="1073" spans="1:1" ht="23.1" customHeight="1">
      <c r="A1073" s="58"/>
    </row>
    <row r="1074" spans="1:1" ht="23.1" customHeight="1">
      <c r="A1074" s="58"/>
    </row>
    <row r="1075" spans="1:1" ht="23.1" customHeight="1">
      <c r="A1075" s="58"/>
    </row>
    <row r="1076" spans="1:1" ht="23.1" customHeight="1">
      <c r="A1076" s="58"/>
    </row>
    <row r="1077" spans="1:1" ht="23.1" customHeight="1">
      <c r="A1077" s="58"/>
    </row>
    <row r="1078" spans="1:1" ht="23.1" customHeight="1">
      <c r="A1078" s="58"/>
    </row>
    <row r="1079" spans="1:1" ht="23.1" customHeight="1">
      <c r="A1079" s="58"/>
    </row>
    <row r="1080" spans="1:1" ht="23.1" customHeight="1">
      <c r="A1080" s="58"/>
    </row>
    <row r="1081" spans="1:1" ht="23.1" customHeight="1">
      <c r="A1081" s="58"/>
    </row>
    <row r="1082" spans="1:1" ht="23.1" customHeight="1">
      <c r="A1082" s="58"/>
    </row>
    <row r="1083" spans="1:1" ht="23.1" customHeight="1">
      <c r="A1083" s="58"/>
    </row>
    <row r="1084" spans="1:1" ht="23.1" customHeight="1">
      <c r="A1084" s="58"/>
    </row>
    <row r="1085" spans="1:1" ht="23.1" customHeight="1">
      <c r="A1085" s="58"/>
    </row>
    <row r="1086" spans="1:1" ht="23.1" customHeight="1">
      <c r="A1086" s="58"/>
    </row>
    <row r="1087" spans="1:1" ht="23.1" customHeight="1">
      <c r="A1087" s="58"/>
    </row>
    <row r="1088" spans="1:1" ht="23.1" customHeight="1">
      <c r="A1088" s="58"/>
    </row>
    <row r="1089" spans="1:1" ht="23.1" customHeight="1">
      <c r="A1089" s="58"/>
    </row>
    <row r="1090" spans="1:1" ht="23.1" customHeight="1">
      <c r="A1090" s="58"/>
    </row>
    <row r="1091" spans="1:1" ht="23.1" customHeight="1">
      <c r="A1091" s="58"/>
    </row>
    <row r="1092" spans="1:1" ht="23.1" customHeight="1">
      <c r="A1092" s="58"/>
    </row>
    <row r="1093" spans="1:1" ht="23.1" customHeight="1">
      <c r="A1093" s="58"/>
    </row>
    <row r="1094" spans="1:1" ht="23.1" customHeight="1">
      <c r="A1094" s="58"/>
    </row>
    <row r="1095" spans="1:1" ht="23.1" customHeight="1">
      <c r="A1095" s="58"/>
    </row>
    <row r="1096" spans="1:1" ht="23.1" customHeight="1">
      <c r="A1096" s="58"/>
    </row>
    <row r="1097" spans="1:1" ht="23.1" customHeight="1">
      <c r="A1097" s="58"/>
    </row>
    <row r="1098" spans="1:1" ht="23.1" customHeight="1">
      <c r="A1098" s="58"/>
    </row>
    <row r="1099" spans="1:1" ht="23.1" customHeight="1">
      <c r="A1099" s="58"/>
    </row>
    <row r="1100" spans="1:1" ht="23.1" customHeight="1">
      <c r="A1100" s="58"/>
    </row>
    <row r="1101" spans="1:1" ht="23.1" customHeight="1">
      <c r="A1101" s="58"/>
    </row>
    <row r="1102" spans="1:1" ht="23.1" customHeight="1">
      <c r="A1102" s="58"/>
    </row>
    <row r="1103" spans="1:1" ht="23.1" customHeight="1">
      <c r="A1103" s="58"/>
    </row>
    <row r="1104" spans="1:1" ht="23.1" customHeight="1">
      <c r="A1104" s="58"/>
    </row>
    <row r="1105" spans="1:1" ht="23.1" customHeight="1">
      <c r="A1105" s="58"/>
    </row>
    <row r="1106" spans="1:1" ht="23.1" customHeight="1">
      <c r="A1106" s="58"/>
    </row>
    <row r="1107" spans="1:1" ht="23.1" customHeight="1">
      <c r="A1107" s="58"/>
    </row>
    <row r="1108" spans="1:1" ht="23.1" customHeight="1">
      <c r="A1108" s="58"/>
    </row>
    <row r="1109" spans="1:1" ht="23.1" customHeight="1">
      <c r="A1109" s="58"/>
    </row>
  </sheetData>
  <mergeCells count="28">
    <mergeCell ref="A82:A84"/>
    <mergeCell ref="B82:C82"/>
    <mergeCell ref="D82:E82"/>
    <mergeCell ref="H82:I82"/>
    <mergeCell ref="A108:A110"/>
    <mergeCell ref="B108:C108"/>
    <mergeCell ref="D108:E108"/>
    <mergeCell ref="H108:I108"/>
    <mergeCell ref="F82:G82"/>
    <mergeCell ref="F108:G108"/>
    <mergeCell ref="A30:A32"/>
    <mergeCell ref="B30:C30"/>
    <mergeCell ref="D30:E30"/>
    <mergeCell ref="H30:I30"/>
    <mergeCell ref="A55:A57"/>
    <mergeCell ref="B55:C55"/>
    <mergeCell ref="D55:E55"/>
    <mergeCell ref="H55:I55"/>
    <mergeCell ref="F30:G30"/>
    <mergeCell ref="F55:G55"/>
    <mergeCell ref="A3:I3"/>
    <mergeCell ref="A4:I4"/>
    <mergeCell ref="A5:I5"/>
    <mergeCell ref="A6:A8"/>
    <mergeCell ref="B6:C6"/>
    <mergeCell ref="D6:E6"/>
    <mergeCell ref="H6:I6"/>
    <mergeCell ref="F6:G6"/>
  </mergeCells>
  <printOptions horizontalCentered="1"/>
  <pageMargins left="0.23622047244094491" right="0.23622047244094491" top="0.59055118110236227" bottom="0.31496062992125984" header="0.31496062992125984" footer="0.19685039370078741"/>
  <pageSetup paperSize="9" firstPageNumber="23" orientation="landscape" useFirstPageNumber="1" horizontalDpi="4294967293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M1029"/>
  <sheetViews>
    <sheetView view="pageBreakPreview" topLeftCell="A19" zoomScale="98" zoomScaleNormal="100" zoomScaleSheetLayoutView="98" workbookViewId="0">
      <selection activeCell="B13" sqref="B13"/>
    </sheetView>
  </sheetViews>
  <sheetFormatPr defaultRowHeight="23.1" customHeight="1"/>
  <cols>
    <col min="1" max="1" width="45.7109375" style="60" customWidth="1"/>
    <col min="2" max="2" width="7.7109375" style="88" customWidth="1"/>
    <col min="3" max="3" width="13.7109375" style="88" customWidth="1"/>
    <col min="4" max="4" width="7.7109375" style="88" customWidth="1"/>
    <col min="5" max="5" width="13.85546875" style="88" customWidth="1"/>
    <col min="6" max="6" width="7.7109375" style="88" customWidth="1"/>
    <col min="7" max="7" width="13.85546875" style="88" customWidth="1"/>
    <col min="8" max="8" width="7.7109375" style="88" customWidth="1"/>
    <col min="9" max="9" width="13.7109375" style="88" customWidth="1"/>
    <col min="10" max="10" width="7.7109375" style="88" customWidth="1"/>
    <col min="11" max="11" width="13.85546875" style="88" customWidth="1"/>
    <col min="12" max="12" width="9.140625" style="60"/>
    <col min="13" max="13" width="13.85546875" style="15" bestFit="1" customWidth="1"/>
    <col min="14" max="16384" width="9.140625" style="60"/>
  </cols>
  <sheetData>
    <row r="3" spans="1:13" ht="23.1" customHeight="1">
      <c r="A3" s="878" t="s">
        <v>93</v>
      </c>
      <c r="B3" s="878"/>
      <c r="C3" s="878"/>
      <c r="D3" s="878"/>
      <c r="E3" s="878"/>
      <c r="F3" s="878"/>
      <c r="G3" s="878"/>
      <c r="H3" s="878"/>
      <c r="I3" s="878"/>
      <c r="J3" s="878"/>
      <c r="K3" s="878"/>
    </row>
    <row r="4" spans="1:13" ht="23.1" customHeight="1">
      <c r="A4" s="879" t="s">
        <v>3320</v>
      </c>
      <c r="B4" s="879"/>
      <c r="C4" s="879"/>
      <c r="D4" s="879"/>
      <c r="E4" s="879"/>
      <c r="F4" s="879"/>
      <c r="G4" s="879"/>
      <c r="H4" s="879"/>
      <c r="I4" s="879"/>
      <c r="J4" s="879"/>
      <c r="K4" s="879"/>
    </row>
    <row r="5" spans="1:13" ht="23.1" customHeight="1">
      <c r="A5" s="883" t="s">
        <v>62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61"/>
      <c r="M5" s="17"/>
    </row>
    <row r="6" spans="1:13" ht="23.1" customHeight="1">
      <c r="A6" s="880" t="s">
        <v>94</v>
      </c>
      <c r="B6" s="876" t="s">
        <v>657</v>
      </c>
      <c r="C6" s="877"/>
      <c r="D6" s="876" t="s">
        <v>1362</v>
      </c>
      <c r="E6" s="877"/>
      <c r="F6" s="876" t="s">
        <v>3314</v>
      </c>
      <c r="G6" s="877"/>
      <c r="H6" s="884" t="s">
        <v>3313</v>
      </c>
      <c r="I6" s="885"/>
      <c r="J6" s="876" t="s">
        <v>453</v>
      </c>
      <c r="K6" s="877"/>
    </row>
    <row r="7" spans="1:13" ht="23.1" customHeight="1">
      <c r="A7" s="881"/>
      <c r="B7" s="62" t="s">
        <v>95</v>
      </c>
      <c r="C7" s="62" t="s">
        <v>96</v>
      </c>
      <c r="D7" s="62" t="s">
        <v>95</v>
      </c>
      <c r="E7" s="62" t="s">
        <v>96</v>
      </c>
      <c r="F7" s="62" t="s">
        <v>95</v>
      </c>
      <c r="G7" s="62" t="s">
        <v>96</v>
      </c>
      <c r="H7" s="62" t="s">
        <v>95</v>
      </c>
      <c r="I7" s="62" t="s">
        <v>96</v>
      </c>
      <c r="J7" s="62" t="s">
        <v>95</v>
      </c>
      <c r="K7" s="62" t="s">
        <v>96</v>
      </c>
    </row>
    <row r="8" spans="1:13" ht="23.1" customHeight="1">
      <c r="A8" s="882"/>
      <c r="B8" s="63" t="s">
        <v>64</v>
      </c>
      <c r="C8" s="63" t="s">
        <v>97</v>
      </c>
      <c r="D8" s="63" t="s">
        <v>64</v>
      </c>
      <c r="E8" s="63" t="s">
        <v>97</v>
      </c>
      <c r="F8" s="63" t="s">
        <v>64</v>
      </c>
      <c r="G8" s="63" t="s">
        <v>97</v>
      </c>
      <c r="H8" s="63" t="s">
        <v>64</v>
      </c>
      <c r="I8" s="63" t="s">
        <v>97</v>
      </c>
      <c r="J8" s="63" t="s">
        <v>64</v>
      </c>
      <c r="K8" s="63" t="s">
        <v>97</v>
      </c>
    </row>
    <row r="9" spans="1:13" ht="23.1" customHeight="1">
      <c r="A9" s="64" t="s">
        <v>172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3" ht="23.1" customHeight="1">
      <c r="A10" s="66" t="s">
        <v>3319</v>
      </c>
      <c r="B10" s="67" t="s">
        <v>421</v>
      </c>
      <c r="C10" s="68" t="s">
        <v>421</v>
      </c>
      <c r="D10" s="67" t="s">
        <v>421</v>
      </c>
      <c r="E10" s="68" t="s">
        <v>421</v>
      </c>
      <c r="F10" s="67" t="s">
        <v>421</v>
      </c>
      <c r="G10" s="68" t="s">
        <v>421</v>
      </c>
      <c r="H10" s="68"/>
      <c r="I10" s="68"/>
      <c r="J10" s="67" t="s">
        <v>421</v>
      </c>
      <c r="K10" s="68" t="s">
        <v>421</v>
      </c>
    </row>
    <row r="11" spans="1:13" ht="23.1" customHeight="1">
      <c r="A11" s="69" t="s">
        <v>135</v>
      </c>
      <c r="B11" s="70">
        <f t="shared" ref="B11:G11" si="0">SUM(B9:B10)</f>
        <v>0</v>
      </c>
      <c r="C11" s="70">
        <f t="shared" si="0"/>
        <v>0</v>
      </c>
      <c r="D11" s="70">
        <f t="shared" si="0"/>
        <v>0</v>
      </c>
      <c r="E11" s="70">
        <f t="shared" si="0"/>
        <v>0</v>
      </c>
      <c r="F11" s="70">
        <f t="shared" si="0"/>
        <v>0</v>
      </c>
      <c r="G11" s="70">
        <f t="shared" si="0"/>
        <v>0</v>
      </c>
      <c r="H11" s="70"/>
      <c r="I11" s="70"/>
      <c r="J11" s="70">
        <f>SUM(J9:J10)</f>
        <v>0</v>
      </c>
      <c r="K11" s="70">
        <f>SUM(K9:K10)</f>
        <v>0</v>
      </c>
    </row>
    <row r="12" spans="1:13" ht="23.1" customHeight="1">
      <c r="A12" s="66" t="s">
        <v>70</v>
      </c>
      <c r="B12" s="71"/>
      <c r="C12" s="67"/>
      <c r="D12" s="71"/>
      <c r="E12" s="67"/>
      <c r="F12" s="71"/>
      <c r="G12" s="67"/>
      <c r="H12" s="67"/>
      <c r="I12" s="67"/>
      <c r="J12" s="71"/>
      <c r="K12" s="67"/>
    </row>
    <row r="13" spans="1:13" ht="23.1" customHeight="1">
      <c r="A13" s="66" t="s">
        <v>3318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3" ht="23.1" customHeight="1">
      <c r="A14" s="69" t="s">
        <v>135</v>
      </c>
      <c r="B14" s="70">
        <f t="shared" ref="B14:H14" si="1">SUM(B12:B13)</f>
        <v>0</v>
      </c>
      <c r="C14" s="70">
        <f t="shared" si="1"/>
        <v>0</v>
      </c>
      <c r="D14" s="70">
        <f t="shared" si="1"/>
        <v>0</v>
      </c>
      <c r="E14" s="70">
        <f t="shared" si="1"/>
        <v>0</v>
      </c>
      <c r="F14" s="70">
        <f t="shared" si="1"/>
        <v>0</v>
      </c>
      <c r="G14" s="70">
        <f t="shared" si="1"/>
        <v>0</v>
      </c>
      <c r="H14" s="70">
        <f t="shared" si="1"/>
        <v>0</v>
      </c>
      <c r="I14" s="70"/>
      <c r="J14" s="70">
        <f>SUM(J12:J13)</f>
        <v>0</v>
      </c>
      <c r="K14" s="70">
        <f>SUM(K12:K13)</f>
        <v>0</v>
      </c>
    </row>
    <row r="15" spans="1:13" ht="23.1" customHeight="1">
      <c r="A15" s="64" t="s">
        <v>71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3" ht="22.5" customHeight="1">
      <c r="A16" s="66" t="s">
        <v>3317</v>
      </c>
      <c r="B16" s="67"/>
      <c r="C16" s="67"/>
      <c r="D16" s="67">
        <v>0</v>
      </c>
      <c r="E16" s="67">
        <v>0</v>
      </c>
      <c r="F16" s="67">
        <v>0</v>
      </c>
      <c r="G16" s="67">
        <v>0</v>
      </c>
      <c r="H16" s="67"/>
      <c r="I16" s="67"/>
      <c r="J16" s="67"/>
      <c r="K16" s="67"/>
    </row>
    <row r="17" spans="1:13" ht="23.1" customHeight="1">
      <c r="A17" s="69" t="s">
        <v>135</v>
      </c>
      <c r="B17" s="70">
        <f t="shared" ref="B17:G17" si="2">SUM(B15:B16)</f>
        <v>0</v>
      </c>
      <c r="C17" s="70">
        <f t="shared" si="2"/>
        <v>0</v>
      </c>
      <c r="D17" s="70">
        <f t="shared" si="2"/>
        <v>0</v>
      </c>
      <c r="E17" s="70">
        <f t="shared" si="2"/>
        <v>0</v>
      </c>
      <c r="F17" s="70">
        <f t="shared" si="2"/>
        <v>0</v>
      </c>
      <c r="G17" s="70">
        <f t="shared" si="2"/>
        <v>0</v>
      </c>
      <c r="H17" s="70"/>
      <c r="I17" s="70"/>
      <c r="J17" s="70">
        <f>SUM(J15:J16)</f>
        <v>0</v>
      </c>
      <c r="K17" s="70">
        <f>SUM(K15:K16)</f>
        <v>0</v>
      </c>
    </row>
    <row r="18" spans="1:13" ht="23.1" customHeight="1">
      <c r="A18" s="66" t="s">
        <v>72</v>
      </c>
      <c r="B18" s="71"/>
      <c r="C18" s="67"/>
      <c r="D18" s="71"/>
      <c r="E18" s="67"/>
      <c r="F18" s="71"/>
      <c r="G18" s="67"/>
      <c r="H18" s="67"/>
      <c r="I18" s="67"/>
      <c r="J18" s="71"/>
      <c r="K18" s="67"/>
    </row>
    <row r="19" spans="1:13" ht="23.1" customHeight="1">
      <c r="A19" s="66" t="s">
        <v>3316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/>
      <c r="I19" s="67"/>
      <c r="J19" s="67">
        <v>0</v>
      </c>
      <c r="K19" s="67">
        <v>0</v>
      </c>
      <c r="L19" s="61"/>
      <c r="M19" s="17"/>
    </row>
    <row r="20" spans="1:13" ht="23.1" customHeight="1">
      <c r="A20" s="69" t="s">
        <v>135</v>
      </c>
      <c r="B20" s="70">
        <f t="shared" ref="B20:G20" si="3">SUM(B18:B19)</f>
        <v>0</v>
      </c>
      <c r="C20" s="70">
        <f t="shared" si="3"/>
        <v>0</v>
      </c>
      <c r="D20" s="70">
        <f t="shared" si="3"/>
        <v>0</v>
      </c>
      <c r="E20" s="70">
        <f t="shared" si="3"/>
        <v>0</v>
      </c>
      <c r="F20" s="70">
        <f t="shared" si="3"/>
        <v>0</v>
      </c>
      <c r="G20" s="70">
        <f t="shared" si="3"/>
        <v>0</v>
      </c>
      <c r="H20" s="70"/>
      <c r="I20" s="70"/>
      <c r="J20" s="70">
        <f>SUM(J18:J19)</f>
        <v>0</v>
      </c>
      <c r="K20" s="70">
        <f>SUM(K18:K19)</f>
        <v>0</v>
      </c>
      <c r="L20" s="61"/>
      <c r="M20" s="17"/>
    </row>
    <row r="21" spans="1:13" ht="21" customHeight="1">
      <c r="A21" s="66" t="s">
        <v>73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3" ht="21" customHeight="1">
      <c r="A22" s="66" t="s">
        <v>3315</v>
      </c>
      <c r="B22" s="67"/>
      <c r="C22" s="72"/>
      <c r="D22" s="71">
        <v>0</v>
      </c>
      <c r="E22" s="73">
        <v>0</v>
      </c>
      <c r="F22" s="71">
        <v>0</v>
      </c>
      <c r="G22" s="74">
        <v>0</v>
      </c>
      <c r="H22" s="74"/>
      <c r="I22" s="74"/>
      <c r="J22" s="67">
        <f>SUM(B22,D22,F22)</f>
        <v>0</v>
      </c>
      <c r="K22" s="67">
        <f>SUM(C22,E22,G22)</f>
        <v>0</v>
      </c>
    </row>
    <row r="23" spans="1:13" ht="21" customHeight="1">
      <c r="A23" s="69" t="s">
        <v>135</v>
      </c>
      <c r="B23" s="70">
        <f t="shared" ref="B23:G23" si="4">SUM(B21:B22)</f>
        <v>0</v>
      </c>
      <c r="C23" s="70">
        <f t="shared" si="4"/>
        <v>0</v>
      </c>
      <c r="D23" s="70">
        <f t="shared" si="4"/>
        <v>0</v>
      </c>
      <c r="E23" s="70">
        <f t="shared" si="4"/>
        <v>0</v>
      </c>
      <c r="F23" s="70">
        <f t="shared" si="4"/>
        <v>0</v>
      </c>
      <c r="G23" s="70">
        <f t="shared" si="4"/>
        <v>0</v>
      </c>
      <c r="H23" s="70"/>
      <c r="I23" s="70"/>
      <c r="J23" s="70">
        <f>SUM(J21:J22)</f>
        <v>0</v>
      </c>
      <c r="K23" s="70">
        <f>SUM(K21:K22)</f>
        <v>0</v>
      </c>
    </row>
    <row r="24" spans="1:13" ht="21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3" ht="23.1" customHeight="1">
      <c r="A25" s="880" t="s">
        <v>94</v>
      </c>
      <c r="B25" s="876" t="s">
        <v>657</v>
      </c>
      <c r="C25" s="877"/>
      <c r="D25" s="876" t="s">
        <v>1362</v>
      </c>
      <c r="E25" s="877"/>
      <c r="F25" s="876" t="s">
        <v>3314</v>
      </c>
      <c r="G25" s="877"/>
      <c r="H25" s="884" t="s">
        <v>3313</v>
      </c>
      <c r="I25" s="885"/>
      <c r="J25" s="876" t="s">
        <v>453</v>
      </c>
      <c r="K25" s="877"/>
    </row>
    <row r="26" spans="1:13" ht="23.1" customHeight="1">
      <c r="A26" s="881"/>
      <c r="B26" s="62" t="s">
        <v>95</v>
      </c>
      <c r="C26" s="62" t="s">
        <v>96</v>
      </c>
      <c r="D26" s="62" t="s">
        <v>95</v>
      </c>
      <c r="E26" s="62" t="s">
        <v>96</v>
      </c>
      <c r="F26" s="62" t="s">
        <v>95</v>
      </c>
      <c r="G26" s="62" t="s">
        <v>96</v>
      </c>
      <c r="H26" s="62" t="s">
        <v>95</v>
      </c>
      <c r="I26" s="62" t="s">
        <v>96</v>
      </c>
      <c r="J26" s="62" t="s">
        <v>95</v>
      </c>
      <c r="K26" s="62" t="s">
        <v>96</v>
      </c>
    </row>
    <row r="27" spans="1:13" ht="23.1" customHeight="1">
      <c r="A27" s="882"/>
      <c r="B27" s="63" t="s">
        <v>64</v>
      </c>
      <c r="C27" s="63" t="s">
        <v>97</v>
      </c>
      <c r="D27" s="63" t="s">
        <v>64</v>
      </c>
      <c r="E27" s="63" t="s">
        <v>97</v>
      </c>
      <c r="F27" s="63" t="s">
        <v>64</v>
      </c>
      <c r="G27" s="63" t="s">
        <v>97</v>
      </c>
      <c r="H27" s="63" t="s">
        <v>64</v>
      </c>
      <c r="I27" s="63" t="s">
        <v>97</v>
      </c>
      <c r="J27" s="63" t="s">
        <v>64</v>
      </c>
      <c r="K27" s="63" t="s">
        <v>97</v>
      </c>
    </row>
    <row r="28" spans="1:13" ht="21" customHeight="1">
      <c r="A28" s="66" t="s">
        <v>74</v>
      </c>
      <c r="B28" s="71"/>
      <c r="C28" s="67"/>
      <c r="D28" s="71"/>
      <c r="E28" s="67"/>
      <c r="F28" s="71"/>
      <c r="G28" s="67"/>
      <c r="H28" s="67"/>
      <c r="I28" s="67"/>
      <c r="J28" s="71"/>
      <c r="K28" s="67"/>
    </row>
    <row r="29" spans="1:13" ht="21" customHeight="1">
      <c r="A29" s="66" t="s">
        <v>3312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61"/>
      <c r="M29" s="17"/>
    </row>
    <row r="30" spans="1:13" s="61" customFormat="1" ht="21" customHeight="1">
      <c r="A30" s="69" t="s">
        <v>135</v>
      </c>
      <c r="B30" s="70">
        <f t="shared" ref="B30:G30" si="5">SUM(B28:B29)</f>
        <v>0</v>
      </c>
      <c r="C30" s="70">
        <f t="shared" si="5"/>
        <v>0</v>
      </c>
      <c r="D30" s="70">
        <f t="shared" si="5"/>
        <v>0</v>
      </c>
      <c r="E30" s="70">
        <f t="shared" si="5"/>
        <v>0</v>
      </c>
      <c r="F30" s="70">
        <f t="shared" si="5"/>
        <v>0</v>
      </c>
      <c r="G30" s="70">
        <f t="shared" si="5"/>
        <v>0</v>
      </c>
      <c r="H30" s="70"/>
      <c r="I30" s="70"/>
      <c r="J30" s="70">
        <f>SUM(J28:J29)</f>
        <v>0</v>
      </c>
      <c r="K30" s="70">
        <f>SUM(K28:K29)</f>
        <v>0</v>
      </c>
      <c r="L30" s="60"/>
      <c r="M30" s="15"/>
    </row>
    <row r="31" spans="1:13" ht="23.1" customHeight="1">
      <c r="A31" s="66" t="s">
        <v>75</v>
      </c>
      <c r="B31" s="71"/>
      <c r="C31" s="67"/>
      <c r="D31" s="71"/>
      <c r="E31" s="67"/>
      <c r="F31" s="71"/>
      <c r="G31" s="77"/>
      <c r="H31" s="67"/>
      <c r="I31" s="67"/>
      <c r="J31" s="71"/>
      <c r="K31" s="77"/>
    </row>
    <row r="32" spans="1:13" ht="23.1" customHeight="1">
      <c r="A32" s="66" t="s">
        <v>3311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/>
      <c r="I32" s="78"/>
      <c r="J32" s="78">
        <v>0</v>
      </c>
      <c r="K32" s="78">
        <v>0</v>
      </c>
    </row>
    <row r="33" spans="1:13" ht="23.1" customHeight="1">
      <c r="A33" s="66" t="s">
        <v>3310</v>
      </c>
      <c r="B33" s="71"/>
      <c r="C33" s="67"/>
      <c r="D33" s="67">
        <v>0</v>
      </c>
      <c r="E33" s="79">
        <v>0</v>
      </c>
      <c r="F33" s="67">
        <v>0</v>
      </c>
      <c r="G33" s="80">
        <v>0</v>
      </c>
      <c r="H33" s="80"/>
      <c r="I33" s="80"/>
      <c r="J33" s="67"/>
      <c r="K33" s="67"/>
    </row>
    <row r="34" spans="1:13" ht="23.1" customHeight="1">
      <c r="A34" s="66" t="s">
        <v>3309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/>
      <c r="I34" s="71"/>
      <c r="J34" s="71">
        <v>0</v>
      </c>
      <c r="K34" s="71">
        <v>0</v>
      </c>
    </row>
    <row r="35" spans="1:13" ht="23.1" customHeight="1">
      <c r="A35" s="69" t="s">
        <v>135</v>
      </c>
      <c r="B35" s="81">
        <f t="shared" ref="B35:G35" si="6">SUM(B31:B34)</f>
        <v>0</v>
      </c>
      <c r="C35" s="81">
        <f t="shared" si="6"/>
        <v>0</v>
      </c>
      <c r="D35" s="81">
        <f t="shared" si="6"/>
        <v>0</v>
      </c>
      <c r="E35" s="81">
        <f t="shared" si="6"/>
        <v>0</v>
      </c>
      <c r="F35" s="81">
        <f t="shared" si="6"/>
        <v>0</v>
      </c>
      <c r="G35" s="81">
        <f t="shared" si="6"/>
        <v>0</v>
      </c>
      <c r="H35" s="81"/>
      <c r="I35" s="81"/>
      <c r="J35" s="81">
        <f>SUM(J31:J34)</f>
        <v>0</v>
      </c>
      <c r="K35" s="70">
        <f>SUM(K31:K34)</f>
        <v>0</v>
      </c>
    </row>
    <row r="36" spans="1:13" ht="23.1" customHeight="1">
      <c r="A36" s="64" t="s">
        <v>76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3" ht="23.1" customHeight="1">
      <c r="A37" s="66" t="s">
        <v>3308</v>
      </c>
      <c r="B37" s="71">
        <v>0</v>
      </c>
      <c r="C37" s="67">
        <v>0</v>
      </c>
      <c r="D37" s="71">
        <v>0</v>
      </c>
      <c r="E37" s="67">
        <v>0</v>
      </c>
      <c r="F37" s="71">
        <v>0</v>
      </c>
      <c r="G37" s="71">
        <v>0</v>
      </c>
      <c r="H37" s="71"/>
      <c r="I37" s="71"/>
      <c r="J37" s="67">
        <v>0</v>
      </c>
      <c r="K37" s="67">
        <v>0</v>
      </c>
    </row>
    <row r="38" spans="1:13" ht="23.1" customHeight="1">
      <c r="A38" s="66" t="s">
        <v>3307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/>
      <c r="I38" s="71"/>
      <c r="J38" s="71">
        <v>0</v>
      </c>
      <c r="K38" s="71">
        <v>0</v>
      </c>
    </row>
    <row r="39" spans="1:13" ht="23.1" customHeight="1">
      <c r="A39" s="69" t="s">
        <v>135</v>
      </c>
      <c r="B39" s="81">
        <f t="shared" ref="B39:G39" si="7">SUM(B36:B38)</f>
        <v>0</v>
      </c>
      <c r="C39" s="70">
        <f t="shared" si="7"/>
        <v>0</v>
      </c>
      <c r="D39" s="70">
        <f t="shared" si="7"/>
        <v>0</v>
      </c>
      <c r="E39" s="70">
        <f t="shared" si="7"/>
        <v>0</v>
      </c>
      <c r="F39" s="70">
        <f t="shared" si="7"/>
        <v>0</v>
      </c>
      <c r="G39" s="70">
        <f t="shared" si="7"/>
        <v>0</v>
      </c>
      <c r="H39" s="70"/>
      <c r="I39" s="70"/>
      <c r="J39" s="70">
        <f>SUM(J36:J38)</f>
        <v>0</v>
      </c>
      <c r="K39" s="70">
        <f>SUM(K36:K38)</f>
        <v>0</v>
      </c>
    </row>
    <row r="40" spans="1:13" ht="21.95" customHeight="1">
      <c r="A40" s="66" t="s">
        <v>170</v>
      </c>
      <c r="B40" s="71"/>
      <c r="C40" s="67"/>
      <c r="D40" s="71"/>
      <c r="E40" s="67"/>
      <c r="F40" s="71"/>
      <c r="G40" s="67"/>
      <c r="H40" s="67"/>
      <c r="I40" s="67"/>
      <c r="J40" s="71"/>
      <c r="K40" s="67"/>
    </row>
    <row r="41" spans="1:13" ht="21.95" customHeight="1">
      <c r="A41" s="66" t="s">
        <v>3306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/>
      <c r="I41" s="71"/>
      <c r="J41" s="71">
        <v>0</v>
      </c>
      <c r="K41" s="71">
        <v>0</v>
      </c>
    </row>
    <row r="42" spans="1:13" ht="21.95" customHeight="1">
      <c r="A42" s="66" t="s">
        <v>3305</v>
      </c>
      <c r="B42" s="71">
        <v>0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/>
      <c r="I42" s="71"/>
      <c r="J42" s="71">
        <v>0</v>
      </c>
      <c r="K42" s="71">
        <v>0</v>
      </c>
    </row>
    <row r="43" spans="1:13" ht="21.95" customHeight="1">
      <c r="A43" s="69" t="s">
        <v>135</v>
      </c>
      <c r="B43" s="70">
        <f t="shared" ref="B43:G43" si="8">SUM(B40:B42)</f>
        <v>0</v>
      </c>
      <c r="C43" s="70">
        <f t="shared" si="8"/>
        <v>0</v>
      </c>
      <c r="D43" s="70">
        <f t="shared" si="8"/>
        <v>0</v>
      </c>
      <c r="E43" s="70">
        <f t="shared" si="8"/>
        <v>0</v>
      </c>
      <c r="F43" s="70">
        <f t="shared" si="8"/>
        <v>0</v>
      </c>
      <c r="G43" s="70">
        <f t="shared" si="8"/>
        <v>0</v>
      </c>
      <c r="H43" s="70"/>
      <c r="I43" s="70"/>
      <c r="J43" s="70">
        <f>SUM(J40:J42)</f>
        <v>0</v>
      </c>
      <c r="K43" s="70">
        <f>SUM(K40:K42)</f>
        <v>0</v>
      </c>
    </row>
    <row r="44" spans="1:13" ht="21.95" customHeight="1">
      <c r="A44" s="64" t="s">
        <v>171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3" ht="21.95" customHeight="1">
      <c r="A45" s="66" t="s">
        <v>3304</v>
      </c>
      <c r="B45" s="71">
        <v>0</v>
      </c>
      <c r="C45" s="67">
        <v>0</v>
      </c>
      <c r="D45" s="71">
        <v>0</v>
      </c>
      <c r="E45" s="67">
        <v>0</v>
      </c>
      <c r="F45" s="71">
        <v>0</v>
      </c>
      <c r="G45" s="67">
        <v>0</v>
      </c>
      <c r="H45" s="67"/>
      <c r="I45" s="67"/>
      <c r="J45" s="71">
        <v>0</v>
      </c>
      <c r="K45" s="67">
        <v>0</v>
      </c>
    </row>
    <row r="46" spans="1:13" ht="21.95" customHeight="1">
      <c r="A46" s="69" t="s">
        <v>135</v>
      </c>
      <c r="B46" s="70">
        <f t="shared" ref="B46:G46" si="9">SUM(B44:B45)</f>
        <v>0</v>
      </c>
      <c r="C46" s="70">
        <f t="shared" si="9"/>
        <v>0</v>
      </c>
      <c r="D46" s="70">
        <f t="shared" si="9"/>
        <v>0</v>
      </c>
      <c r="E46" s="70">
        <f t="shared" si="9"/>
        <v>0</v>
      </c>
      <c r="F46" s="70">
        <f t="shared" si="9"/>
        <v>0</v>
      </c>
      <c r="G46" s="70">
        <f t="shared" si="9"/>
        <v>0</v>
      </c>
      <c r="H46" s="70"/>
      <c r="I46" s="70"/>
      <c r="J46" s="70">
        <v>1</v>
      </c>
      <c r="K46" s="70">
        <v>10000</v>
      </c>
    </row>
    <row r="47" spans="1:13" ht="21.95" customHeight="1" thickBot="1">
      <c r="A47" s="82" t="s">
        <v>136</v>
      </c>
      <c r="B47" s="83"/>
      <c r="C47" s="83"/>
      <c r="D47" s="83">
        <f>SUM(D11,D14,D17,D20,D23,D30,D35,D39,D43,D46)</f>
        <v>0</v>
      </c>
      <c r="E47" s="83">
        <f>SUM(E11,E14,E17,E20,E23,E30,E35,E39,E43,E46)</f>
        <v>0</v>
      </c>
      <c r="F47" s="83">
        <f>SUM(F11,F14,F17,F20,F23,F30,F35,F39,F43,F46)</f>
        <v>0</v>
      </c>
      <c r="G47" s="83">
        <f>SUM(G11,G14,G17,G20,G23,G30,G35,G39,G43,G46)</f>
        <v>0</v>
      </c>
      <c r="H47" s="83"/>
      <c r="I47" s="83"/>
      <c r="J47" s="83"/>
      <c r="K47" s="83"/>
      <c r="L47" s="84"/>
      <c r="M47" s="85"/>
    </row>
    <row r="48" spans="1:13" ht="23.1" customHeight="1" thickTop="1">
      <c r="A48" s="86"/>
      <c r="B48" s="87"/>
      <c r="C48" s="87"/>
      <c r="D48" s="87"/>
      <c r="E48" s="87"/>
      <c r="F48" s="87"/>
      <c r="J48" s="87"/>
    </row>
    <row r="49" spans="1:11" ht="23.1" customHeight="1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1:11" ht="23.1" customHeight="1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 ht="23.1" customHeight="1">
      <c r="A51" s="86"/>
      <c r="B51" s="87"/>
      <c r="C51" s="87"/>
      <c r="D51" s="87"/>
      <c r="E51" s="87"/>
      <c r="F51" s="87"/>
      <c r="G51" s="89"/>
      <c r="H51" s="89"/>
      <c r="I51" s="89"/>
      <c r="J51" s="87"/>
      <c r="K51" s="89"/>
    </row>
    <row r="52" spans="1:11" ht="23.1" customHeight="1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90"/>
    </row>
    <row r="53" spans="1:11" ht="23.1" customHeight="1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1:11" ht="23.1" customHeight="1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1:11" ht="23.1" customHeight="1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1" ht="23.1" customHeight="1">
      <c r="A56" s="86"/>
      <c r="B56" s="87"/>
      <c r="C56" s="87"/>
      <c r="D56" s="87"/>
      <c r="E56" s="87"/>
      <c r="F56" s="87"/>
      <c r="G56" s="91"/>
      <c r="H56" s="91"/>
      <c r="I56" s="91"/>
      <c r="J56" s="87"/>
      <c r="K56" s="91"/>
    </row>
    <row r="57" spans="1:11" ht="23.1" customHeight="1">
      <c r="A57" s="86"/>
      <c r="B57" s="92"/>
      <c r="C57" s="87"/>
      <c r="D57" s="87"/>
      <c r="E57" s="87"/>
      <c r="F57" s="87"/>
      <c r="J57" s="87"/>
    </row>
    <row r="58" spans="1:11" ht="23.1" customHeight="1">
      <c r="A58" s="86"/>
      <c r="B58" s="92"/>
      <c r="C58" s="87"/>
      <c r="D58" s="87"/>
      <c r="E58" s="87"/>
      <c r="F58" s="87"/>
      <c r="G58" s="87"/>
      <c r="H58" s="87"/>
      <c r="I58" s="87"/>
      <c r="J58" s="87"/>
      <c r="K58" s="87"/>
    </row>
    <row r="59" spans="1:11" ht="23.1" customHeight="1">
      <c r="A59" s="86"/>
      <c r="B59" s="93"/>
      <c r="C59" s="87"/>
      <c r="D59" s="87"/>
      <c r="E59" s="87"/>
      <c r="F59" s="87"/>
      <c r="G59" s="60"/>
      <c r="H59" s="60"/>
      <c r="I59" s="60"/>
      <c r="J59" s="87"/>
      <c r="K59" s="60"/>
    </row>
    <row r="60" spans="1:11" ht="23.1" customHeight="1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ht="23.1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 ht="23.1" customHeight="1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" ht="23.1" customHeight="1">
      <c r="A63" s="86"/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1:11" ht="23.1" customHeight="1">
      <c r="A64" s="86"/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1:11" ht="23.1" customHeight="1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1:11" ht="23.1" customHeight="1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1:11" ht="23.1" customHeight="1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1:11" ht="23.1" customHeight="1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1:11" ht="23.1" customHeight="1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1:11" ht="23.1" customHeight="1">
      <c r="A70" s="86"/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1:11" ht="23.1" customHeight="1">
      <c r="A71" s="86"/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1:11" ht="23.1" customHeight="1">
      <c r="A72" s="86"/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1:11" ht="23.1" customHeight="1">
      <c r="A73" s="86"/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1:11" ht="23.1" customHeight="1">
      <c r="A74" s="86"/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1:11" ht="23.1" customHeight="1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1:11" ht="23.1" customHeight="1">
      <c r="A76" s="86"/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1:11" ht="23.1" customHeight="1">
      <c r="A77" s="86"/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1:11" ht="23.1" customHeight="1">
      <c r="A78" s="86"/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1:11" ht="23.1" customHeight="1">
      <c r="A79" s="86"/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1:11" ht="23.1" customHeight="1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1:11" ht="23.1" customHeight="1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1:11" ht="23.1" customHeight="1">
      <c r="A82" s="86"/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1:11" ht="23.1" customHeight="1">
      <c r="A83" s="86"/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1:11" ht="23.1" customHeight="1">
      <c r="A84" s="86"/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1:11" ht="23.1" customHeight="1">
      <c r="A85" s="86"/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1:11" ht="23.1" customHeight="1">
      <c r="A86" s="86"/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1:11" ht="23.1" customHeight="1">
      <c r="A87" s="86"/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1:11" ht="23.1" customHeight="1">
      <c r="A88" s="86"/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1:11" ht="23.1" customHeight="1">
      <c r="A89" s="86"/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1:11" ht="23.1" customHeight="1">
      <c r="A90" s="86"/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1:11" ht="23.1" customHeight="1">
      <c r="A91" s="86"/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1:11" ht="23.1" customHeight="1">
      <c r="A92" s="86"/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1:11" ht="23.1" customHeight="1">
      <c r="A93" s="86"/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1:11" ht="23.1" customHeight="1">
      <c r="A94" s="86"/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1:11" ht="23.1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1:11" ht="23.1" customHeight="1">
      <c r="A96" s="86"/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1:11" ht="23.1" customHeight="1">
      <c r="A97" s="86"/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1:11" ht="23.1" customHeight="1">
      <c r="A98" s="86"/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1:11" ht="23.1" customHeight="1">
      <c r="A99" s="86"/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1:11" ht="23.1" customHeight="1">
      <c r="A100" s="86"/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1:11" ht="23.1" customHeight="1">
      <c r="A101" s="86"/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1:11" ht="23.1" customHeight="1">
      <c r="A102" s="86"/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1:11" ht="23.1" customHeight="1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1:11" ht="23.1" customHeight="1">
      <c r="A104" s="86"/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1:11" ht="23.1" customHeight="1">
      <c r="A105" s="86"/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1:11" ht="23.1" customHeight="1">
      <c r="A106" s="86"/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1:11" ht="23.1" customHeight="1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1:11" ht="23.1" customHeight="1">
      <c r="A108" s="86"/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1:11" ht="23.1" customHeight="1">
      <c r="A109" s="86"/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1:11" ht="23.1" customHeight="1">
      <c r="A110" s="86"/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1:11" ht="23.1" customHeight="1">
      <c r="A111" s="86"/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1:11" ht="23.1" customHeight="1">
      <c r="A112" s="86"/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ht="23.1" customHeight="1">
      <c r="A113" s="86"/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ht="23.1" customHeight="1">
      <c r="A114" s="86"/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ht="23.1" customHeight="1">
      <c r="A115" s="86"/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ht="23.1" customHeight="1">
      <c r="A116" s="86"/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ht="23.1" customHeight="1">
      <c r="A117" s="86"/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ht="23.1" customHeight="1">
      <c r="A118" s="86"/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ht="23.1" customHeight="1">
      <c r="A119" s="86"/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ht="23.1" customHeight="1">
      <c r="A120" s="86"/>
      <c r="B120" s="87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ht="23.1" customHeight="1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ht="23.1" customHeight="1">
      <c r="A122" s="86"/>
      <c r="B122" s="87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ht="23.1" customHeight="1">
      <c r="A123" s="86"/>
      <c r="B123" s="87"/>
      <c r="C123" s="87"/>
      <c r="D123" s="87"/>
      <c r="E123" s="87"/>
      <c r="F123" s="87"/>
      <c r="G123" s="87"/>
      <c r="H123" s="87"/>
      <c r="I123" s="87"/>
      <c r="J123" s="87"/>
      <c r="K123" s="87"/>
    </row>
    <row r="124" spans="1:11" ht="23.1" customHeight="1">
      <c r="A124" s="86"/>
      <c r="B124" s="87"/>
      <c r="C124" s="87"/>
      <c r="D124" s="87"/>
      <c r="E124" s="87"/>
      <c r="F124" s="87"/>
      <c r="G124" s="87"/>
      <c r="H124" s="87"/>
      <c r="I124" s="87"/>
      <c r="J124" s="87"/>
      <c r="K124" s="87"/>
    </row>
    <row r="125" spans="1:11" ht="23.1" customHeight="1">
      <c r="A125" s="86"/>
      <c r="B125" s="87"/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1:11" ht="23.1" customHeight="1">
      <c r="A126" s="86"/>
      <c r="B126" s="87"/>
      <c r="C126" s="87"/>
      <c r="D126" s="87"/>
      <c r="E126" s="87"/>
      <c r="F126" s="87"/>
      <c r="G126" s="87"/>
      <c r="H126" s="87"/>
      <c r="I126" s="87"/>
      <c r="J126" s="87"/>
      <c r="K126" s="87"/>
    </row>
    <row r="127" spans="1:11" ht="23.1" customHeight="1">
      <c r="A127" s="86"/>
      <c r="B127" s="87"/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1:11" ht="23.1" customHeight="1">
      <c r="A128" s="86"/>
      <c r="B128" s="87"/>
      <c r="C128" s="87"/>
      <c r="D128" s="87"/>
      <c r="E128" s="87"/>
      <c r="F128" s="87"/>
      <c r="G128" s="87"/>
      <c r="H128" s="87"/>
      <c r="I128" s="87"/>
      <c r="J128" s="87"/>
      <c r="K128" s="87"/>
    </row>
    <row r="129" spans="1:11" ht="23.1" customHeight="1">
      <c r="A129" s="86"/>
      <c r="B129" s="87"/>
      <c r="C129" s="87"/>
      <c r="D129" s="87"/>
      <c r="E129" s="87"/>
      <c r="F129" s="87"/>
      <c r="G129" s="87"/>
      <c r="H129" s="87"/>
      <c r="I129" s="87"/>
      <c r="J129" s="87"/>
      <c r="K129" s="87"/>
    </row>
    <row r="130" spans="1:11" ht="23.1" customHeight="1">
      <c r="A130" s="86"/>
      <c r="B130" s="87"/>
      <c r="C130" s="87"/>
      <c r="D130" s="87"/>
      <c r="E130" s="87"/>
      <c r="F130" s="87"/>
      <c r="G130" s="87"/>
      <c r="H130" s="87"/>
      <c r="I130" s="87"/>
      <c r="J130" s="87"/>
      <c r="K130" s="87"/>
    </row>
    <row r="131" spans="1:11" ht="23.1" customHeight="1">
      <c r="A131" s="86"/>
      <c r="B131" s="87"/>
      <c r="C131" s="87"/>
      <c r="D131" s="87"/>
      <c r="E131" s="87"/>
      <c r="F131" s="87"/>
      <c r="G131" s="87"/>
      <c r="H131" s="87"/>
      <c r="I131" s="87"/>
      <c r="J131" s="87"/>
      <c r="K131" s="87"/>
    </row>
    <row r="132" spans="1:11" ht="23.1" customHeight="1">
      <c r="A132" s="86"/>
      <c r="B132" s="87"/>
      <c r="C132" s="87"/>
      <c r="D132" s="87"/>
      <c r="E132" s="87"/>
      <c r="F132" s="87"/>
      <c r="G132" s="87"/>
      <c r="H132" s="87"/>
      <c r="I132" s="87"/>
      <c r="J132" s="87"/>
      <c r="K132" s="87"/>
    </row>
    <row r="133" spans="1:11" ht="23.1" customHeight="1">
      <c r="A133" s="86"/>
      <c r="B133" s="87"/>
      <c r="C133" s="87"/>
      <c r="D133" s="87"/>
      <c r="E133" s="87"/>
      <c r="F133" s="87"/>
      <c r="G133" s="87"/>
      <c r="H133" s="87"/>
      <c r="I133" s="87"/>
      <c r="J133" s="87"/>
      <c r="K133" s="87"/>
    </row>
    <row r="134" spans="1:11" ht="23.1" customHeight="1">
      <c r="A134" s="86"/>
      <c r="B134" s="87"/>
      <c r="C134" s="87"/>
      <c r="D134" s="87"/>
      <c r="E134" s="87"/>
      <c r="F134" s="87"/>
      <c r="G134" s="87"/>
      <c r="H134" s="87"/>
      <c r="I134" s="87"/>
      <c r="J134" s="87"/>
      <c r="K134" s="87"/>
    </row>
    <row r="135" spans="1:11" ht="23.1" customHeight="1">
      <c r="A135" s="86"/>
      <c r="B135" s="87"/>
      <c r="C135" s="87"/>
      <c r="D135" s="87"/>
      <c r="E135" s="87"/>
      <c r="F135" s="87"/>
      <c r="G135" s="87"/>
      <c r="H135" s="87"/>
      <c r="I135" s="87"/>
      <c r="J135" s="87"/>
      <c r="K135" s="87"/>
    </row>
    <row r="136" spans="1:11" ht="23.1" customHeight="1">
      <c r="A136" s="86"/>
      <c r="B136" s="87"/>
      <c r="C136" s="87"/>
      <c r="D136" s="87"/>
      <c r="E136" s="87"/>
      <c r="F136" s="87"/>
      <c r="G136" s="87"/>
      <c r="H136" s="87"/>
      <c r="I136" s="87"/>
      <c r="J136" s="87"/>
      <c r="K136" s="87"/>
    </row>
    <row r="137" spans="1:11" ht="23.1" customHeight="1">
      <c r="A137" s="86"/>
      <c r="B137" s="87"/>
      <c r="C137" s="87"/>
      <c r="D137" s="87"/>
      <c r="E137" s="87"/>
      <c r="F137" s="87"/>
      <c r="G137" s="87"/>
      <c r="H137" s="87"/>
      <c r="I137" s="87"/>
      <c r="J137" s="87"/>
      <c r="K137" s="87"/>
    </row>
    <row r="138" spans="1:11" ht="23.1" customHeight="1">
      <c r="A138" s="86"/>
      <c r="B138" s="87"/>
      <c r="C138" s="87"/>
      <c r="D138" s="87"/>
      <c r="E138" s="87"/>
      <c r="F138" s="87"/>
      <c r="G138" s="87"/>
      <c r="H138" s="87"/>
      <c r="I138" s="87"/>
      <c r="J138" s="87"/>
      <c r="K138" s="87"/>
    </row>
    <row r="139" spans="1:11" ht="23.1" customHeight="1">
      <c r="A139" s="86"/>
      <c r="B139" s="87"/>
      <c r="C139" s="87"/>
      <c r="D139" s="87"/>
      <c r="E139" s="87"/>
      <c r="F139" s="87"/>
      <c r="G139" s="87"/>
      <c r="H139" s="87"/>
      <c r="I139" s="87"/>
      <c r="J139" s="87"/>
      <c r="K139" s="87"/>
    </row>
    <row r="140" spans="1:11" ht="23.1" customHeight="1">
      <c r="A140" s="86"/>
      <c r="B140" s="87"/>
      <c r="C140" s="87"/>
      <c r="D140" s="87"/>
      <c r="E140" s="87"/>
      <c r="F140" s="87"/>
      <c r="G140" s="87"/>
      <c r="H140" s="87"/>
      <c r="I140" s="87"/>
      <c r="J140" s="87"/>
      <c r="K140" s="87"/>
    </row>
    <row r="141" spans="1:11" ht="23.1" customHeight="1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</row>
    <row r="142" spans="1:11" ht="23.1" customHeight="1">
      <c r="A142" s="86"/>
      <c r="B142" s="87"/>
      <c r="C142" s="87"/>
      <c r="D142" s="87"/>
      <c r="E142" s="87"/>
      <c r="F142" s="87"/>
      <c r="G142" s="87"/>
      <c r="H142" s="87"/>
      <c r="I142" s="87"/>
      <c r="J142" s="87"/>
      <c r="K142" s="87"/>
    </row>
    <row r="143" spans="1:11" ht="23.1" customHeight="1">
      <c r="A143" s="86"/>
      <c r="B143" s="87"/>
      <c r="C143" s="87"/>
      <c r="D143" s="87"/>
      <c r="E143" s="87"/>
      <c r="F143" s="87"/>
      <c r="G143" s="87"/>
      <c r="H143" s="87"/>
      <c r="I143" s="87"/>
      <c r="J143" s="87"/>
      <c r="K143" s="87"/>
    </row>
    <row r="144" spans="1:11" ht="23.1" customHeight="1">
      <c r="A144" s="86"/>
      <c r="B144" s="87"/>
      <c r="C144" s="87"/>
      <c r="D144" s="87"/>
      <c r="E144" s="87"/>
      <c r="F144" s="87"/>
      <c r="G144" s="87"/>
      <c r="H144" s="87"/>
      <c r="I144" s="87"/>
      <c r="J144" s="87"/>
      <c r="K144" s="87"/>
    </row>
    <row r="145" spans="1:11" ht="23.1" customHeight="1">
      <c r="A145" s="86"/>
      <c r="B145" s="87"/>
      <c r="C145" s="87"/>
      <c r="D145" s="87"/>
      <c r="E145" s="87"/>
      <c r="F145" s="87"/>
      <c r="G145" s="87"/>
      <c r="H145" s="87"/>
      <c r="I145" s="87"/>
      <c r="J145" s="87"/>
      <c r="K145" s="87"/>
    </row>
    <row r="146" spans="1:11" ht="23.1" customHeight="1">
      <c r="A146" s="86"/>
      <c r="B146" s="87"/>
      <c r="C146" s="87"/>
      <c r="D146" s="87"/>
      <c r="E146" s="87"/>
      <c r="F146" s="87"/>
      <c r="G146" s="87"/>
      <c r="H146" s="87"/>
      <c r="I146" s="87"/>
      <c r="J146" s="87"/>
      <c r="K146" s="87"/>
    </row>
    <row r="147" spans="1:11" ht="23.1" customHeight="1">
      <c r="A147" s="86"/>
      <c r="B147" s="87"/>
      <c r="C147" s="87"/>
      <c r="D147" s="87"/>
      <c r="E147" s="87"/>
      <c r="F147" s="87"/>
      <c r="G147" s="87"/>
      <c r="H147" s="87"/>
      <c r="I147" s="87"/>
      <c r="J147" s="87"/>
      <c r="K147" s="87"/>
    </row>
    <row r="148" spans="1:11" ht="23.1" customHeight="1">
      <c r="A148" s="86"/>
      <c r="B148" s="87"/>
      <c r="C148" s="87"/>
      <c r="D148" s="87"/>
      <c r="E148" s="87"/>
      <c r="F148" s="87"/>
      <c r="G148" s="87"/>
      <c r="H148" s="87"/>
      <c r="I148" s="87"/>
      <c r="J148" s="87"/>
      <c r="K148" s="87"/>
    </row>
    <row r="149" spans="1:11" ht="23.1" customHeight="1">
      <c r="A149" s="86"/>
      <c r="B149" s="87"/>
      <c r="C149" s="87"/>
      <c r="D149" s="87"/>
      <c r="E149" s="87"/>
      <c r="F149" s="87"/>
      <c r="G149" s="87"/>
      <c r="H149" s="87"/>
      <c r="I149" s="87"/>
      <c r="J149" s="87"/>
      <c r="K149" s="87"/>
    </row>
    <row r="150" spans="1:11" ht="23.1" customHeight="1">
      <c r="A150" s="86"/>
      <c r="B150" s="87"/>
      <c r="C150" s="87"/>
      <c r="D150" s="87"/>
      <c r="E150" s="87"/>
      <c r="F150" s="87"/>
      <c r="G150" s="87"/>
      <c r="H150" s="87"/>
      <c r="I150" s="87"/>
      <c r="J150" s="87"/>
      <c r="K150" s="87"/>
    </row>
    <row r="151" spans="1:11" ht="23.1" customHeight="1">
      <c r="A151" s="86"/>
      <c r="B151" s="87"/>
      <c r="C151" s="87"/>
      <c r="D151" s="87"/>
      <c r="E151" s="87"/>
      <c r="F151" s="87"/>
      <c r="G151" s="87"/>
      <c r="H151" s="87"/>
      <c r="I151" s="87"/>
      <c r="J151" s="87"/>
      <c r="K151" s="87"/>
    </row>
    <row r="152" spans="1:11" ht="23.1" customHeight="1">
      <c r="A152" s="86"/>
      <c r="B152" s="87"/>
      <c r="C152" s="87"/>
      <c r="D152" s="87"/>
      <c r="E152" s="87"/>
      <c r="F152" s="87"/>
      <c r="G152" s="87"/>
      <c r="H152" s="87"/>
      <c r="I152" s="87"/>
      <c r="J152" s="87"/>
      <c r="K152" s="87"/>
    </row>
    <row r="153" spans="1:11" ht="23.1" customHeight="1">
      <c r="A153" s="86"/>
      <c r="B153" s="87"/>
      <c r="C153" s="87"/>
      <c r="D153" s="87"/>
      <c r="E153" s="87"/>
      <c r="F153" s="87"/>
      <c r="G153" s="87"/>
      <c r="H153" s="87"/>
      <c r="I153" s="87"/>
      <c r="J153" s="87"/>
      <c r="K153" s="87"/>
    </row>
    <row r="154" spans="1:11" ht="23.1" customHeight="1">
      <c r="A154" s="86"/>
      <c r="B154" s="87"/>
      <c r="C154" s="87"/>
      <c r="D154" s="87"/>
      <c r="E154" s="87"/>
      <c r="F154" s="87"/>
      <c r="G154" s="87"/>
      <c r="H154" s="87"/>
      <c r="I154" s="87"/>
      <c r="J154" s="87"/>
      <c r="K154" s="87"/>
    </row>
    <row r="155" spans="1:11" ht="23.1" customHeight="1">
      <c r="A155" s="86"/>
      <c r="B155" s="87"/>
      <c r="C155" s="87"/>
      <c r="D155" s="87"/>
      <c r="E155" s="87"/>
      <c r="F155" s="87"/>
      <c r="G155" s="87"/>
      <c r="H155" s="87"/>
      <c r="I155" s="87"/>
      <c r="J155" s="87"/>
      <c r="K155" s="87"/>
    </row>
    <row r="156" spans="1:11" ht="23.1" customHeight="1">
      <c r="A156" s="86"/>
      <c r="B156" s="87"/>
      <c r="C156" s="87"/>
      <c r="D156" s="87"/>
      <c r="E156" s="87"/>
      <c r="F156" s="87"/>
      <c r="G156" s="87"/>
      <c r="H156" s="87"/>
      <c r="I156" s="87"/>
      <c r="J156" s="87"/>
      <c r="K156" s="87"/>
    </row>
    <row r="157" spans="1:11" ht="23.1" customHeight="1">
      <c r="A157" s="86"/>
      <c r="B157" s="87"/>
      <c r="C157" s="87"/>
      <c r="D157" s="87"/>
      <c r="E157" s="87"/>
      <c r="F157" s="87"/>
      <c r="G157" s="87"/>
      <c r="H157" s="87"/>
      <c r="I157" s="87"/>
      <c r="J157" s="87"/>
      <c r="K157" s="87"/>
    </row>
    <row r="158" spans="1:11" ht="23.1" customHeight="1">
      <c r="A158" s="86"/>
      <c r="B158" s="87"/>
      <c r="C158" s="87"/>
      <c r="D158" s="87"/>
      <c r="E158" s="87"/>
      <c r="F158" s="87"/>
      <c r="G158" s="87"/>
      <c r="H158" s="87"/>
      <c r="I158" s="87"/>
      <c r="J158" s="87"/>
      <c r="K158" s="87"/>
    </row>
    <row r="159" spans="1:11" ht="23.1" customHeight="1">
      <c r="A159" s="86"/>
      <c r="B159" s="87"/>
      <c r="C159" s="87"/>
      <c r="D159" s="87"/>
      <c r="E159" s="87"/>
      <c r="F159" s="87"/>
      <c r="G159" s="87"/>
      <c r="H159" s="87"/>
      <c r="I159" s="87"/>
      <c r="J159" s="87"/>
      <c r="K159" s="87"/>
    </row>
    <row r="160" spans="1:11" ht="23.1" customHeight="1">
      <c r="A160" s="86"/>
      <c r="B160" s="87"/>
      <c r="C160" s="87"/>
      <c r="D160" s="87"/>
      <c r="E160" s="87"/>
      <c r="F160" s="87"/>
      <c r="G160" s="87"/>
      <c r="H160" s="87"/>
      <c r="I160" s="87"/>
      <c r="J160" s="87"/>
      <c r="K160" s="87"/>
    </row>
    <row r="161" spans="1:11" ht="23.1" customHeight="1">
      <c r="A161" s="86"/>
      <c r="B161" s="87"/>
      <c r="C161" s="87"/>
      <c r="D161" s="87"/>
      <c r="E161" s="87"/>
      <c r="F161" s="87"/>
      <c r="G161" s="87"/>
      <c r="H161" s="87"/>
      <c r="I161" s="87"/>
      <c r="J161" s="87"/>
      <c r="K161" s="87"/>
    </row>
    <row r="162" spans="1:11" ht="23.1" customHeight="1">
      <c r="A162" s="86"/>
      <c r="B162" s="87"/>
      <c r="C162" s="87"/>
      <c r="D162" s="87"/>
      <c r="E162" s="87"/>
      <c r="F162" s="87"/>
      <c r="G162" s="87"/>
      <c r="H162" s="87"/>
      <c r="I162" s="87"/>
      <c r="J162" s="87"/>
      <c r="K162" s="87"/>
    </row>
    <row r="163" spans="1:11" ht="23.1" customHeight="1">
      <c r="A163" s="86"/>
      <c r="B163" s="87"/>
      <c r="C163" s="87"/>
      <c r="D163" s="87"/>
      <c r="E163" s="87"/>
      <c r="F163" s="87"/>
      <c r="G163" s="87"/>
      <c r="H163" s="87"/>
      <c r="I163" s="87"/>
      <c r="J163" s="87"/>
      <c r="K163" s="87"/>
    </row>
    <row r="164" spans="1:11" ht="23.1" customHeight="1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</row>
    <row r="165" spans="1:11" ht="23.1" customHeight="1">
      <c r="A165" s="86"/>
      <c r="B165" s="87"/>
      <c r="C165" s="87"/>
      <c r="D165" s="87"/>
      <c r="E165" s="87"/>
      <c r="F165" s="87"/>
      <c r="G165" s="87"/>
      <c r="H165" s="87"/>
      <c r="I165" s="87"/>
      <c r="J165" s="87"/>
      <c r="K165" s="87"/>
    </row>
    <row r="166" spans="1:11" ht="23.1" customHeight="1">
      <c r="A166" s="86"/>
      <c r="B166" s="87"/>
      <c r="C166" s="87"/>
      <c r="D166" s="87"/>
      <c r="E166" s="87"/>
      <c r="F166" s="87"/>
      <c r="G166" s="87"/>
      <c r="H166" s="87"/>
      <c r="I166" s="87"/>
      <c r="J166" s="87"/>
      <c r="K166" s="87"/>
    </row>
    <row r="167" spans="1:11" ht="23.1" customHeight="1">
      <c r="A167" s="86"/>
      <c r="B167" s="87"/>
      <c r="C167" s="87"/>
      <c r="D167" s="87"/>
      <c r="E167" s="87"/>
      <c r="F167" s="87"/>
      <c r="G167" s="87"/>
      <c r="H167" s="87"/>
      <c r="I167" s="87"/>
      <c r="J167" s="87"/>
      <c r="K167" s="87"/>
    </row>
    <row r="168" spans="1:11" ht="23.1" customHeight="1">
      <c r="A168" s="86"/>
      <c r="B168" s="87"/>
      <c r="C168" s="87"/>
      <c r="D168" s="87"/>
      <c r="E168" s="87"/>
      <c r="F168" s="87"/>
      <c r="G168" s="87"/>
      <c r="H168" s="87"/>
      <c r="I168" s="87"/>
      <c r="J168" s="87"/>
      <c r="K168" s="87"/>
    </row>
    <row r="169" spans="1:11" ht="23.1" customHeight="1">
      <c r="A169" s="86"/>
      <c r="B169" s="87"/>
      <c r="C169" s="87"/>
      <c r="D169" s="87"/>
      <c r="E169" s="87"/>
      <c r="F169" s="87"/>
      <c r="G169" s="87"/>
      <c r="H169" s="87"/>
      <c r="I169" s="87"/>
      <c r="J169" s="87"/>
      <c r="K169" s="87"/>
    </row>
    <row r="170" spans="1:11" ht="23.1" customHeight="1">
      <c r="A170" s="86"/>
      <c r="B170" s="87"/>
      <c r="C170" s="87"/>
      <c r="D170" s="87"/>
      <c r="E170" s="87"/>
      <c r="F170" s="87"/>
      <c r="G170" s="87"/>
      <c r="H170" s="87"/>
      <c r="I170" s="87"/>
      <c r="J170" s="87"/>
      <c r="K170" s="87"/>
    </row>
    <row r="171" spans="1:11" ht="23.1" customHeight="1">
      <c r="A171" s="86"/>
      <c r="B171" s="87"/>
      <c r="C171" s="87"/>
      <c r="D171" s="87"/>
      <c r="E171" s="87"/>
      <c r="F171" s="87"/>
      <c r="G171" s="87"/>
      <c r="H171" s="87"/>
      <c r="I171" s="87"/>
      <c r="J171" s="87"/>
      <c r="K171" s="87"/>
    </row>
    <row r="172" spans="1:11" ht="23.1" customHeight="1">
      <c r="A172" s="86"/>
      <c r="B172" s="87"/>
      <c r="C172" s="87"/>
      <c r="D172" s="87"/>
      <c r="E172" s="87"/>
      <c r="F172" s="87"/>
      <c r="G172" s="87"/>
      <c r="H172" s="87"/>
      <c r="I172" s="87"/>
      <c r="J172" s="87"/>
      <c r="K172" s="87"/>
    </row>
    <row r="173" spans="1:11" ht="23.1" customHeight="1">
      <c r="A173" s="86"/>
      <c r="B173" s="87"/>
      <c r="C173" s="87"/>
      <c r="D173" s="87"/>
      <c r="E173" s="87"/>
      <c r="F173" s="87"/>
      <c r="G173" s="87"/>
      <c r="H173" s="87"/>
      <c r="I173" s="87"/>
      <c r="J173" s="87"/>
      <c r="K173" s="87"/>
    </row>
    <row r="174" spans="1:11" ht="23.1" customHeight="1">
      <c r="A174" s="86"/>
      <c r="B174" s="87"/>
      <c r="C174" s="87"/>
      <c r="D174" s="87"/>
      <c r="E174" s="87"/>
      <c r="F174" s="87"/>
      <c r="G174" s="87"/>
      <c r="H174" s="87"/>
      <c r="I174" s="87"/>
      <c r="J174" s="87"/>
      <c r="K174" s="87"/>
    </row>
    <row r="175" spans="1:11" ht="23.1" customHeight="1">
      <c r="A175" s="86"/>
      <c r="B175" s="87"/>
      <c r="C175" s="87"/>
      <c r="D175" s="87"/>
      <c r="E175" s="87"/>
      <c r="F175" s="87"/>
      <c r="G175" s="87"/>
      <c r="H175" s="87"/>
      <c r="I175" s="87"/>
      <c r="J175" s="87"/>
      <c r="K175" s="87"/>
    </row>
    <row r="176" spans="1:11" ht="23.1" customHeight="1">
      <c r="A176" s="86"/>
      <c r="B176" s="87"/>
      <c r="C176" s="87"/>
      <c r="D176" s="87"/>
      <c r="E176" s="87"/>
      <c r="F176" s="87"/>
      <c r="G176" s="87"/>
      <c r="H176" s="87"/>
      <c r="I176" s="87"/>
      <c r="J176" s="87"/>
      <c r="K176" s="87"/>
    </row>
    <row r="177" spans="1:11" ht="23.1" customHeight="1">
      <c r="A177" s="86"/>
      <c r="B177" s="87"/>
      <c r="C177" s="87"/>
      <c r="D177" s="87"/>
      <c r="E177" s="87"/>
      <c r="F177" s="87"/>
      <c r="G177" s="87"/>
      <c r="H177" s="87"/>
      <c r="I177" s="87"/>
      <c r="J177" s="87"/>
      <c r="K177" s="87"/>
    </row>
    <row r="178" spans="1:11" ht="23.1" customHeight="1">
      <c r="A178" s="86"/>
      <c r="B178" s="87"/>
      <c r="C178" s="87"/>
      <c r="D178" s="87"/>
      <c r="E178" s="87"/>
      <c r="F178" s="87"/>
      <c r="G178" s="87"/>
      <c r="H178" s="87"/>
      <c r="I178" s="87"/>
      <c r="J178" s="87"/>
      <c r="K178" s="87"/>
    </row>
    <row r="179" spans="1:11" ht="23.1" customHeight="1">
      <c r="A179" s="86"/>
      <c r="B179" s="87"/>
      <c r="C179" s="87"/>
      <c r="D179" s="87"/>
      <c r="E179" s="87"/>
      <c r="F179" s="87"/>
      <c r="G179" s="87"/>
      <c r="H179" s="87"/>
      <c r="I179" s="87"/>
      <c r="J179" s="87"/>
      <c r="K179" s="87"/>
    </row>
    <row r="180" spans="1:11" ht="23.1" customHeight="1">
      <c r="A180" s="86"/>
      <c r="B180" s="87"/>
      <c r="C180" s="87"/>
      <c r="D180" s="87"/>
      <c r="E180" s="87"/>
      <c r="F180" s="87"/>
      <c r="G180" s="87"/>
      <c r="H180" s="87"/>
      <c r="I180" s="87"/>
      <c r="J180" s="87"/>
      <c r="K180" s="87"/>
    </row>
    <row r="181" spans="1:11" ht="23.1" customHeight="1">
      <c r="A181" s="86"/>
      <c r="B181" s="87"/>
      <c r="C181" s="87"/>
      <c r="D181" s="87"/>
      <c r="E181" s="87"/>
      <c r="F181" s="87"/>
      <c r="G181" s="87"/>
      <c r="H181" s="87"/>
      <c r="I181" s="87"/>
      <c r="J181" s="87"/>
      <c r="K181" s="87"/>
    </row>
    <row r="182" spans="1:11" ht="23.1" customHeight="1">
      <c r="A182" s="86"/>
      <c r="B182" s="87"/>
      <c r="C182" s="87"/>
      <c r="D182" s="87"/>
      <c r="E182" s="87"/>
      <c r="F182" s="87"/>
      <c r="G182" s="87"/>
      <c r="H182" s="87"/>
      <c r="I182" s="87"/>
      <c r="J182" s="87"/>
      <c r="K182" s="87"/>
    </row>
    <row r="183" spans="1:11" ht="23.1" customHeight="1">
      <c r="A183" s="86"/>
      <c r="B183" s="87"/>
      <c r="C183" s="87"/>
      <c r="D183" s="87"/>
      <c r="E183" s="87"/>
      <c r="F183" s="87"/>
      <c r="G183" s="87"/>
      <c r="H183" s="87"/>
      <c r="I183" s="87"/>
      <c r="J183" s="87"/>
      <c r="K183" s="87"/>
    </row>
    <row r="184" spans="1:11" ht="23.1" customHeight="1">
      <c r="A184" s="86"/>
      <c r="B184" s="87"/>
      <c r="C184" s="87"/>
      <c r="D184" s="87"/>
      <c r="E184" s="87"/>
      <c r="F184" s="87"/>
      <c r="G184" s="87"/>
      <c r="H184" s="87"/>
      <c r="I184" s="87"/>
      <c r="J184" s="87"/>
      <c r="K184" s="87"/>
    </row>
    <row r="185" spans="1:11" ht="23.1" customHeight="1">
      <c r="A185" s="86"/>
      <c r="B185" s="87"/>
      <c r="C185" s="87"/>
      <c r="D185" s="87"/>
      <c r="E185" s="87"/>
      <c r="F185" s="87"/>
      <c r="G185" s="87"/>
      <c r="H185" s="87"/>
      <c r="I185" s="87"/>
      <c r="J185" s="87"/>
      <c r="K185" s="87"/>
    </row>
    <row r="186" spans="1:11" ht="23.1" customHeight="1">
      <c r="A186" s="86"/>
      <c r="B186" s="87"/>
      <c r="C186" s="87"/>
      <c r="D186" s="87"/>
      <c r="E186" s="87"/>
      <c r="F186" s="87"/>
      <c r="G186" s="87"/>
      <c r="H186" s="87"/>
      <c r="I186" s="87"/>
      <c r="J186" s="87"/>
      <c r="K186" s="87"/>
    </row>
    <row r="187" spans="1:11" ht="23.1" customHeight="1">
      <c r="A187" s="86"/>
      <c r="B187" s="87"/>
      <c r="C187" s="87"/>
      <c r="D187" s="87"/>
      <c r="E187" s="87"/>
      <c r="F187" s="87"/>
      <c r="G187" s="87"/>
      <c r="H187" s="87"/>
      <c r="I187" s="87"/>
      <c r="J187" s="87"/>
      <c r="K187" s="87"/>
    </row>
    <row r="188" spans="1:11" ht="23.1" customHeight="1">
      <c r="A188" s="86"/>
      <c r="B188" s="87"/>
      <c r="C188" s="87"/>
      <c r="D188" s="87"/>
      <c r="E188" s="87"/>
      <c r="F188" s="87"/>
      <c r="G188" s="87"/>
      <c r="H188" s="87"/>
      <c r="I188" s="87"/>
      <c r="J188" s="87"/>
      <c r="K188" s="87"/>
    </row>
    <row r="189" spans="1:11" ht="23.1" customHeight="1">
      <c r="A189" s="86"/>
      <c r="B189" s="87"/>
      <c r="C189" s="87"/>
      <c r="D189" s="87"/>
      <c r="E189" s="87"/>
      <c r="F189" s="87"/>
      <c r="G189" s="87"/>
      <c r="H189" s="87"/>
      <c r="I189" s="87"/>
      <c r="J189" s="87"/>
      <c r="K189" s="87"/>
    </row>
    <row r="190" spans="1:11" ht="23.1" customHeight="1">
      <c r="A190" s="86"/>
      <c r="B190" s="87"/>
      <c r="C190" s="87"/>
      <c r="D190" s="87"/>
      <c r="E190" s="87"/>
      <c r="F190" s="87"/>
      <c r="G190" s="87"/>
      <c r="H190" s="87"/>
      <c r="I190" s="87"/>
      <c r="J190" s="87"/>
      <c r="K190" s="87"/>
    </row>
    <row r="191" spans="1:11" ht="23.1" customHeight="1">
      <c r="A191" s="86"/>
      <c r="B191" s="87"/>
      <c r="C191" s="87"/>
      <c r="D191" s="87"/>
      <c r="E191" s="87"/>
      <c r="F191" s="87"/>
      <c r="G191" s="87"/>
      <c r="H191" s="87"/>
      <c r="I191" s="87"/>
      <c r="J191" s="87"/>
      <c r="K191" s="87"/>
    </row>
    <row r="192" spans="1:11" ht="23.1" customHeight="1">
      <c r="A192" s="86"/>
      <c r="B192" s="87"/>
      <c r="C192" s="87"/>
      <c r="D192" s="87"/>
      <c r="E192" s="87"/>
      <c r="F192" s="87"/>
      <c r="G192" s="87"/>
      <c r="H192" s="87"/>
      <c r="I192" s="87"/>
      <c r="J192" s="87"/>
      <c r="K192" s="87"/>
    </row>
    <row r="193" spans="1:11" ht="23.1" customHeight="1">
      <c r="A193" s="86"/>
      <c r="B193" s="87"/>
      <c r="C193" s="87"/>
      <c r="D193" s="87"/>
      <c r="E193" s="87"/>
      <c r="F193" s="87"/>
      <c r="G193" s="87"/>
      <c r="H193" s="87"/>
      <c r="I193" s="87"/>
      <c r="J193" s="87"/>
      <c r="K193" s="87"/>
    </row>
    <row r="194" spans="1:11" ht="23.1" customHeight="1">
      <c r="A194" s="86"/>
      <c r="B194" s="87"/>
      <c r="C194" s="87"/>
      <c r="D194" s="87"/>
      <c r="E194" s="87"/>
      <c r="F194" s="87"/>
      <c r="G194" s="87"/>
      <c r="H194" s="87"/>
      <c r="I194" s="87"/>
      <c r="J194" s="87"/>
      <c r="K194" s="87"/>
    </row>
    <row r="195" spans="1:11" ht="23.1" customHeight="1">
      <c r="A195" s="86"/>
      <c r="B195" s="87"/>
      <c r="C195" s="87"/>
      <c r="D195" s="87"/>
      <c r="E195" s="87"/>
      <c r="F195" s="87"/>
      <c r="G195" s="87"/>
      <c r="H195" s="87"/>
      <c r="I195" s="87"/>
      <c r="J195" s="87"/>
      <c r="K195" s="87"/>
    </row>
    <row r="196" spans="1:11" ht="23.1" customHeight="1">
      <c r="A196" s="86"/>
      <c r="B196" s="87"/>
      <c r="C196" s="87"/>
      <c r="D196" s="87"/>
      <c r="E196" s="87"/>
      <c r="F196" s="87"/>
      <c r="G196" s="87"/>
      <c r="H196" s="87"/>
      <c r="I196" s="87"/>
      <c r="J196" s="87"/>
      <c r="K196" s="87"/>
    </row>
    <row r="197" spans="1:11" ht="23.1" customHeight="1">
      <c r="A197" s="86"/>
      <c r="B197" s="87"/>
      <c r="C197" s="87"/>
      <c r="D197" s="87"/>
      <c r="E197" s="87"/>
      <c r="F197" s="87"/>
      <c r="G197" s="87"/>
      <c r="H197" s="87"/>
      <c r="I197" s="87"/>
      <c r="J197" s="87"/>
      <c r="K197" s="87"/>
    </row>
    <row r="198" spans="1:11" ht="23.1" customHeight="1">
      <c r="A198" s="86"/>
      <c r="B198" s="87"/>
      <c r="C198" s="87"/>
      <c r="D198" s="87"/>
      <c r="E198" s="87"/>
      <c r="F198" s="87"/>
      <c r="G198" s="87"/>
      <c r="H198" s="87"/>
      <c r="I198" s="87"/>
      <c r="J198" s="87"/>
      <c r="K198" s="87"/>
    </row>
    <row r="199" spans="1:11" ht="23.1" customHeight="1">
      <c r="A199" s="86"/>
      <c r="B199" s="87"/>
      <c r="C199" s="87"/>
      <c r="D199" s="87"/>
      <c r="E199" s="87"/>
      <c r="F199" s="87"/>
      <c r="G199" s="87"/>
      <c r="H199" s="87"/>
      <c r="I199" s="87"/>
      <c r="J199" s="87"/>
      <c r="K199" s="87"/>
    </row>
    <row r="200" spans="1:11" ht="23.1" customHeight="1">
      <c r="A200" s="86"/>
      <c r="B200" s="87"/>
      <c r="C200" s="87"/>
      <c r="D200" s="87"/>
      <c r="E200" s="87"/>
      <c r="F200" s="87"/>
      <c r="G200" s="87"/>
      <c r="H200" s="87"/>
      <c r="I200" s="87"/>
      <c r="J200" s="87"/>
      <c r="K200" s="87"/>
    </row>
    <row r="201" spans="1:11" ht="23.1" customHeight="1">
      <c r="A201" s="86"/>
      <c r="B201" s="87"/>
      <c r="C201" s="87"/>
      <c r="D201" s="87"/>
      <c r="E201" s="87"/>
      <c r="F201" s="87"/>
      <c r="G201" s="87"/>
      <c r="H201" s="87"/>
      <c r="I201" s="87"/>
      <c r="J201" s="87"/>
      <c r="K201" s="87"/>
    </row>
    <row r="202" spans="1:11" ht="23.1" customHeight="1">
      <c r="A202" s="94"/>
      <c r="B202" s="87"/>
      <c r="C202" s="87"/>
      <c r="D202" s="87"/>
      <c r="E202" s="87"/>
      <c r="F202" s="87"/>
      <c r="G202" s="87"/>
      <c r="H202" s="87"/>
      <c r="I202" s="87"/>
      <c r="J202" s="87"/>
      <c r="K202" s="87"/>
    </row>
    <row r="203" spans="1:11" ht="23.1" customHeight="1">
      <c r="A203" s="94"/>
      <c r="B203" s="87"/>
      <c r="C203" s="87"/>
      <c r="D203" s="87"/>
      <c r="E203" s="87"/>
      <c r="F203" s="87"/>
      <c r="G203" s="87"/>
      <c r="H203" s="87"/>
      <c r="I203" s="87"/>
      <c r="J203" s="87"/>
      <c r="K203" s="87"/>
    </row>
    <row r="204" spans="1:11" ht="23.1" customHeight="1">
      <c r="A204" s="94"/>
      <c r="B204" s="87"/>
      <c r="C204" s="87"/>
      <c r="D204" s="87"/>
      <c r="E204" s="87"/>
      <c r="F204" s="87"/>
      <c r="G204" s="87"/>
      <c r="H204" s="87"/>
      <c r="I204" s="87"/>
      <c r="J204" s="87"/>
      <c r="K204" s="87"/>
    </row>
    <row r="205" spans="1:11" ht="23.1" customHeight="1">
      <c r="A205" s="94"/>
      <c r="B205" s="87"/>
      <c r="C205" s="87"/>
      <c r="D205" s="87"/>
      <c r="E205" s="87"/>
      <c r="F205" s="87"/>
      <c r="G205" s="87"/>
      <c r="H205" s="87"/>
      <c r="I205" s="87"/>
      <c r="J205" s="87"/>
      <c r="K205" s="87"/>
    </row>
    <row r="206" spans="1:11" ht="23.1" customHeight="1">
      <c r="A206" s="94"/>
      <c r="B206" s="87"/>
      <c r="C206" s="87"/>
      <c r="D206" s="87"/>
      <c r="E206" s="87"/>
      <c r="F206" s="87"/>
      <c r="G206" s="87"/>
      <c r="H206" s="87"/>
      <c r="I206" s="87"/>
      <c r="J206" s="87"/>
      <c r="K206" s="87"/>
    </row>
    <row r="207" spans="1:11" ht="23.1" customHeight="1">
      <c r="A207" s="94"/>
      <c r="B207" s="87"/>
      <c r="C207" s="87"/>
      <c r="D207" s="87"/>
      <c r="E207" s="87"/>
      <c r="F207" s="87"/>
      <c r="G207" s="87"/>
      <c r="H207" s="87"/>
      <c r="I207" s="87"/>
      <c r="J207" s="87"/>
      <c r="K207" s="87"/>
    </row>
    <row r="208" spans="1:11" ht="23.1" customHeight="1">
      <c r="A208" s="94"/>
      <c r="B208" s="87"/>
      <c r="C208" s="87"/>
      <c r="D208" s="87"/>
      <c r="E208" s="87"/>
      <c r="F208" s="87"/>
      <c r="G208" s="87"/>
      <c r="H208" s="87"/>
      <c r="I208" s="87"/>
      <c r="J208" s="87"/>
      <c r="K208" s="87"/>
    </row>
    <row r="209" spans="1:11" ht="23.1" customHeight="1">
      <c r="A209" s="94"/>
      <c r="B209" s="87"/>
      <c r="C209" s="87"/>
      <c r="D209" s="87"/>
      <c r="E209" s="87"/>
      <c r="F209" s="87"/>
      <c r="G209" s="87"/>
      <c r="H209" s="87"/>
      <c r="I209" s="87"/>
      <c r="J209" s="87"/>
      <c r="K209" s="87"/>
    </row>
    <row r="210" spans="1:11" ht="23.1" customHeight="1">
      <c r="A210" s="94"/>
      <c r="B210" s="87"/>
      <c r="C210" s="87"/>
      <c r="D210" s="87"/>
      <c r="E210" s="87"/>
      <c r="F210" s="87"/>
      <c r="G210" s="87"/>
      <c r="H210" s="87"/>
      <c r="I210" s="87"/>
      <c r="J210" s="87"/>
      <c r="K210" s="87"/>
    </row>
    <row r="211" spans="1:11" ht="23.1" customHeight="1">
      <c r="A211" s="94"/>
      <c r="B211" s="87"/>
      <c r="C211" s="87"/>
      <c r="D211" s="87"/>
      <c r="E211" s="87"/>
      <c r="F211" s="87"/>
      <c r="G211" s="87"/>
      <c r="H211" s="87"/>
      <c r="I211" s="87"/>
      <c r="J211" s="87"/>
      <c r="K211" s="87"/>
    </row>
    <row r="212" spans="1:11" ht="23.1" customHeight="1">
      <c r="A212" s="94"/>
      <c r="B212" s="87"/>
      <c r="C212" s="87"/>
      <c r="D212" s="87"/>
      <c r="E212" s="87"/>
      <c r="F212" s="87"/>
      <c r="G212" s="87"/>
      <c r="H212" s="87"/>
      <c r="I212" s="87"/>
      <c r="J212" s="87"/>
      <c r="K212" s="87"/>
    </row>
    <row r="213" spans="1:11" ht="23.1" customHeight="1">
      <c r="A213" s="94"/>
      <c r="B213" s="87"/>
      <c r="C213" s="87"/>
      <c r="D213" s="87"/>
      <c r="E213" s="87"/>
      <c r="F213" s="87"/>
      <c r="G213" s="87"/>
      <c r="H213" s="87"/>
      <c r="I213" s="87"/>
      <c r="J213" s="87"/>
      <c r="K213" s="87"/>
    </row>
    <row r="214" spans="1:11" ht="23.1" customHeight="1">
      <c r="A214" s="94"/>
      <c r="B214" s="87"/>
      <c r="C214" s="87"/>
      <c r="D214" s="87"/>
      <c r="E214" s="87"/>
      <c r="F214" s="87"/>
      <c r="G214" s="87"/>
      <c r="H214" s="87"/>
      <c r="I214" s="87"/>
      <c r="J214" s="87"/>
      <c r="K214" s="87"/>
    </row>
    <row r="215" spans="1:11" ht="23.1" customHeight="1">
      <c r="A215" s="94"/>
      <c r="B215" s="87"/>
      <c r="C215" s="87"/>
      <c r="D215" s="87"/>
      <c r="E215" s="87"/>
      <c r="F215" s="87"/>
      <c r="G215" s="87"/>
      <c r="H215" s="87"/>
      <c r="I215" s="87"/>
      <c r="J215" s="87"/>
      <c r="K215" s="87"/>
    </row>
    <row r="216" spans="1:11" ht="23.1" customHeight="1">
      <c r="A216" s="94"/>
      <c r="B216" s="87"/>
      <c r="C216" s="87"/>
      <c r="D216" s="87"/>
      <c r="E216" s="87"/>
      <c r="F216" s="87"/>
      <c r="G216" s="87"/>
      <c r="H216" s="87"/>
      <c r="I216" s="87"/>
      <c r="J216" s="87"/>
      <c r="K216" s="87"/>
    </row>
    <row r="217" spans="1:11" ht="23.1" customHeight="1">
      <c r="A217" s="94"/>
      <c r="B217" s="87"/>
      <c r="C217" s="87"/>
      <c r="D217" s="87"/>
      <c r="E217" s="87"/>
      <c r="F217" s="87"/>
      <c r="G217" s="87"/>
      <c r="H217" s="87"/>
      <c r="I217" s="87"/>
      <c r="J217" s="87"/>
      <c r="K217" s="87"/>
    </row>
    <row r="218" spans="1:11" ht="23.1" customHeight="1">
      <c r="A218" s="94"/>
      <c r="B218" s="87"/>
      <c r="C218" s="87"/>
      <c r="D218" s="87"/>
      <c r="E218" s="87"/>
      <c r="F218" s="87"/>
      <c r="G218" s="87"/>
      <c r="H218" s="87"/>
      <c r="I218" s="87"/>
      <c r="J218" s="87"/>
      <c r="K218" s="87"/>
    </row>
    <row r="219" spans="1:11" ht="23.1" customHeight="1">
      <c r="A219" s="94"/>
      <c r="B219" s="87"/>
      <c r="C219" s="87"/>
      <c r="D219" s="87"/>
      <c r="E219" s="87"/>
      <c r="F219" s="87"/>
      <c r="G219" s="87"/>
      <c r="H219" s="87"/>
      <c r="I219" s="87"/>
      <c r="J219" s="87"/>
      <c r="K219" s="87"/>
    </row>
    <row r="220" spans="1:11" ht="23.1" customHeight="1">
      <c r="A220" s="94"/>
      <c r="B220" s="87"/>
      <c r="C220" s="87"/>
      <c r="D220" s="87"/>
      <c r="E220" s="87"/>
      <c r="F220" s="87"/>
      <c r="G220" s="87"/>
      <c r="H220" s="87"/>
      <c r="I220" s="87"/>
      <c r="J220" s="87"/>
      <c r="K220" s="87"/>
    </row>
    <row r="221" spans="1:11" ht="23.1" customHeight="1">
      <c r="A221" s="94"/>
      <c r="B221" s="87"/>
      <c r="C221" s="87"/>
      <c r="D221" s="87"/>
      <c r="E221" s="87"/>
      <c r="F221" s="87"/>
      <c r="G221" s="87"/>
      <c r="H221" s="87"/>
      <c r="I221" s="87"/>
      <c r="J221" s="87"/>
      <c r="K221" s="87"/>
    </row>
    <row r="222" spans="1:11" ht="23.1" customHeight="1">
      <c r="A222" s="94"/>
      <c r="B222" s="87"/>
      <c r="C222" s="87"/>
      <c r="D222" s="87"/>
      <c r="E222" s="87"/>
      <c r="F222" s="87"/>
      <c r="G222" s="87"/>
      <c r="H222" s="87"/>
      <c r="I222" s="87"/>
      <c r="J222" s="87"/>
      <c r="K222" s="87"/>
    </row>
    <row r="223" spans="1:11" ht="23.1" customHeight="1">
      <c r="A223" s="94"/>
      <c r="B223" s="87"/>
      <c r="C223" s="87"/>
      <c r="D223" s="87"/>
      <c r="E223" s="87"/>
      <c r="F223" s="87"/>
      <c r="G223" s="87"/>
      <c r="H223" s="87"/>
      <c r="I223" s="87"/>
      <c r="J223" s="87"/>
      <c r="K223" s="87"/>
    </row>
    <row r="224" spans="1:11" ht="23.1" customHeight="1">
      <c r="A224" s="94"/>
      <c r="B224" s="87"/>
      <c r="C224" s="87"/>
      <c r="D224" s="87"/>
      <c r="E224" s="87"/>
      <c r="F224" s="87"/>
      <c r="G224" s="87"/>
      <c r="H224" s="87"/>
      <c r="I224" s="87"/>
      <c r="J224" s="87"/>
      <c r="K224" s="87"/>
    </row>
    <row r="225" spans="1:11" ht="23.1" customHeight="1">
      <c r="A225" s="94"/>
      <c r="B225" s="87"/>
      <c r="C225" s="87"/>
      <c r="D225" s="87"/>
      <c r="E225" s="87"/>
      <c r="F225" s="87"/>
      <c r="G225" s="87"/>
      <c r="H225" s="87"/>
      <c r="I225" s="87"/>
      <c r="J225" s="87"/>
      <c r="K225" s="87"/>
    </row>
    <row r="226" spans="1:11" ht="23.1" customHeight="1">
      <c r="A226" s="94"/>
      <c r="B226" s="87"/>
      <c r="C226" s="87"/>
      <c r="D226" s="87"/>
      <c r="E226" s="87"/>
      <c r="F226" s="87"/>
      <c r="G226" s="87"/>
      <c r="H226" s="87"/>
      <c r="I226" s="87"/>
      <c r="J226" s="87"/>
      <c r="K226" s="87"/>
    </row>
    <row r="227" spans="1:11" ht="23.1" customHeight="1">
      <c r="A227" s="94"/>
      <c r="B227" s="87"/>
      <c r="C227" s="87"/>
      <c r="D227" s="87"/>
      <c r="E227" s="87"/>
      <c r="F227" s="87"/>
      <c r="G227" s="87"/>
      <c r="H227" s="87"/>
      <c r="I227" s="87"/>
      <c r="J227" s="87"/>
      <c r="K227" s="87"/>
    </row>
    <row r="228" spans="1:11" ht="23.1" customHeight="1">
      <c r="A228" s="94"/>
      <c r="B228" s="87"/>
      <c r="C228" s="87"/>
      <c r="D228" s="87"/>
      <c r="E228" s="87"/>
      <c r="F228" s="87"/>
      <c r="G228" s="87"/>
      <c r="H228" s="87"/>
      <c r="I228" s="87"/>
      <c r="J228" s="87"/>
      <c r="K228" s="87"/>
    </row>
    <row r="229" spans="1:11" ht="23.1" customHeight="1">
      <c r="A229" s="94"/>
      <c r="B229" s="87"/>
      <c r="C229" s="87"/>
      <c r="D229" s="87"/>
      <c r="E229" s="87"/>
      <c r="F229" s="87"/>
      <c r="G229" s="87"/>
      <c r="H229" s="87"/>
      <c r="I229" s="87"/>
      <c r="J229" s="87"/>
      <c r="K229" s="87"/>
    </row>
    <row r="230" spans="1:11" ht="23.1" customHeight="1">
      <c r="A230" s="94"/>
      <c r="B230" s="87"/>
      <c r="C230" s="87"/>
      <c r="D230" s="87"/>
      <c r="E230" s="87"/>
      <c r="F230" s="87"/>
      <c r="G230" s="87"/>
      <c r="H230" s="87"/>
      <c r="I230" s="87"/>
      <c r="J230" s="87"/>
      <c r="K230" s="87"/>
    </row>
    <row r="231" spans="1:11" ht="23.1" customHeight="1">
      <c r="A231" s="94"/>
      <c r="B231" s="87"/>
      <c r="C231" s="87"/>
      <c r="D231" s="87"/>
      <c r="E231" s="87"/>
      <c r="F231" s="87"/>
      <c r="G231" s="87"/>
      <c r="H231" s="87"/>
      <c r="I231" s="87"/>
      <c r="J231" s="87"/>
      <c r="K231" s="87"/>
    </row>
    <row r="232" spans="1:11" ht="23.1" customHeight="1">
      <c r="A232" s="94"/>
      <c r="B232" s="87"/>
      <c r="C232" s="87"/>
      <c r="D232" s="87"/>
      <c r="E232" s="87"/>
      <c r="F232" s="87"/>
      <c r="G232" s="87"/>
      <c r="H232" s="87"/>
      <c r="I232" s="87"/>
      <c r="J232" s="87"/>
      <c r="K232" s="87"/>
    </row>
    <row r="233" spans="1:11" ht="23.1" customHeight="1">
      <c r="A233" s="94"/>
      <c r="B233" s="87"/>
      <c r="C233" s="87"/>
      <c r="D233" s="87"/>
      <c r="E233" s="87"/>
      <c r="F233" s="87"/>
      <c r="G233" s="87"/>
      <c r="H233" s="87"/>
      <c r="I233" s="87"/>
      <c r="J233" s="87"/>
      <c r="K233" s="87"/>
    </row>
    <row r="234" spans="1:11" ht="23.1" customHeight="1">
      <c r="A234" s="94"/>
      <c r="B234" s="87"/>
      <c r="C234" s="87"/>
      <c r="D234" s="87"/>
      <c r="E234" s="87"/>
      <c r="F234" s="87"/>
      <c r="G234" s="87"/>
      <c r="H234" s="87"/>
      <c r="I234" s="87"/>
      <c r="J234" s="87"/>
      <c r="K234" s="87"/>
    </row>
    <row r="235" spans="1:11" ht="23.1" customHeight="1">
      <c r="A235" s="94"/>
      <c r="B235" s="87"/>
      <c r="C235" s="87"/>
      <c r="D235" s="87"/>
      <c r="E235" s="87"/>
      <c r="F235" s="87"/>
      <c r="G235" s="87"/>
      <c r="H235" s="87"/>
      <c r="I235" s="87"/>
      <c r="J235" s="87"/>
      <c r="K235" s="87"/>
    </row>
    <row r="236" spans="1:11" ht="23.1" customHeight="1">
      <c r="A236" s="94"/>
      <c r="B236" s="87"/>
      <c r="C236" s="87"/>
      <c r="D236" s="87"/>
      <c r="E236" s="87"/>
      <c r="F236" s="87"/>
      <c r="G236" s="87"/>
      <c r="H236" s="87"/>
      <c r="I236" s="87"/>
      <c r="J236" s="87"/>
      <c r="K236" s="87"/>
    </row>
    <row r="237" spans="1:11" ht="23.1" customHeight="1">
      <c r="A237" s="94"/>
      <c r="B237" s="87"/>
      <c r="C237" s="87"/>
      <c r="D237" s="87"/>
      <c r="E237" s="87"/>
      <c r="F237" s="87"/>
      <c r="G237" s="87"/>
      <c r="H237" s="87"/>
      <c r="I237" s="87"/>
      <c r="J237" s="87"/>
      <c r="K237" s="87"/>
    </row>
    <row r="238" spans="1:11" ht="23.1" customHeight="1">
      <c r="A238" s="94"/>
      <c r="B238" s="87"/>
      <c r="C238" s="87"/>
      <c r="D238" s="87"/>
      <c r="E238" s="87"/>
      <c r="F238" s="87"/>
      <c r="G238" s="87"/>
      <c r="H238" s="87"/>
      <c r="I238" s="87"/>
      <c r="J238" s="87"/>
      <c r="K238" s="87"/>
    </row>
    <row r="239" spans="1:11" ht="23.1" customHeight="1">
      <c r="A239" s="94"/>
      <c r="B239" s="87"/>
      <c r="C239" s="87"/>
      <c r="D239" s="87"/>
      <c r="E239" s="87"/>
      <c r="F239" s="87"/>
      <c r="G239" s="87"/>
      <c r="H239" s="87"/>
      <c r="I239" s="87"/>
      <c r="J239" s="87"/>
      <c r="K239" s="87"/>
    </row>
    <row r="240" spans="1:11" ht="23.1" customHeight="1">
      <c r="A240" s="94"/>
      <c r="B240" s="87"/>
      <c r="C240" s="87"/>
      <c r="D240" s="87"/>
      <c r="E240" s="87"/>
      <c r="F240" s="87"/>
      <c r="G240" s="87"/>
      <c r="H240" s="87"/>
      <c r="I240" s="87"/>
      <c r="J240" s="87"/>
      <c r="K240" s="87"/>
    </row>
    <row r="241" spans="1:11" ht="23.1" customHeight="1">
      <c r="A241" s="94"/>
      <c r="B241" s="87"/>
      <c r="C241" s="87"/>
      <c r="D241" s="87"/>
      <c r="E241" s="87"/>
      <c r="F241" s="87"/>
      <c r="G241" s="87"/>
      <c r="H241" s="87"/>
      <c r="I241" s="87"/>
      <c r="J241" s="87"/>
      <c r="K241" s="87"/>
    </row>
    <row r="242" spans="1:11" ht="23.1" customHeight="1">
      <c r="A242" s="94"/>
      <c r="B242" s="87"/>
      <c r="C242" s="87"/>
      <c r="D242" s="87"/>
      <c r="E242" s="87"/>
      <c r="F242" s="87"/>
      <c r="G242" s="87"/>
      <c r="H242" s="87"/>
      <c r="I242" s="87"/>
      <c r="J242" s="87"/>
      <c r="K242" s="87"/>
    </row>
    <row r="243" spans="1:11" ht="23.1" customHeight="1">
      <c r="A243" s="94"/>
      <c r="B243" s="87"/>
      <c r="C243" s="87"/>
      <c r="D243" s="87"/>
      <c r="E243" s="87"/>
      <c r="F243" s="87"/>
      <c r="G243" s="87"/>
      <c r="H243" s="87"/>
      <c r="I243" s="87"/>
      <c r="J243" s="87"/>
      <c r="K243" s="87"/>
    </row>
    <row r="244" spans="1:11" ht="23.1" customHeight="1">
      <c r="A244" s="94"/>
      <c r="B244" s="87"/>
      <c r="C244" s="87"/>
      <c r="D244" s="87"/>
      <c r="E244" s="87"/>
      <c r="F244" s="87"/>
      <c r="G244" s="87"/>
      <c r="H244" s="87"/>
      <c r="I244" s="87"/>
      <c r="J244" s="87"/>
      <c r="K244" s="87"/>
    </row>
    <row r="245" spans="1:11" ht="23.1" customHeight="1">
      <c r="A245" s="94"/>
      <c r="B245" s="87"/>
      <c r="C245" s="87"/>
      <c r="D245" s="87"/>
      <c r="E245" s="87"/>
      <c r="F245" s="87"/>
      <c r="G245" s="87"/>
      <c r="H245" s="87"/>
      <c r="I245" s="87"/>
      <c r="J245" s="87"/>
      <c r="K245" s="87"/>
    </row>
    <row r="246" spans="1:11" ht="23.1" customHeight="1">
      <c r="A246" s="94"/>
      <c r="B246" s="87"/>
      <c r="C246" s="87"/>
      <c r="D246" s="87"/>
      <c r="E246" s="87"/>
      <c r="F246" s="87"/>
      <c r="G246" s="87"/>
      <c r="H246" s="87"/>
      <c r="I246" s="87"/>
      <c r="J246" s="87"/>
      <c r="K246" s="87"/>
    </row>
    <row r="247" spans="1:11" ht="23.1" customHeight="1">
      <c r="A247" s="94"/>
      <c r="B247" s="87"/>
      <c r="C247" s="87"/>
      <c r="D247" s="87"/>
      <c r="E247" s="87"/>
      <c r="F247" s="87"/>
      <c r="G247" s="87"/>
      <c r="H247" s="87"/>
      <c r="I247" s="87"/>
      <c r="J247" s="87"/>
      <c r="K247" s="87"/>
    </row>
    <row r="248" spans="1:11" ht="23.1" customHeight="1">
      <c r="A248" s="94"/>
      <c r="B248" s="87"/>
      <c r="C248" s="87"/>
      <c r="D248" s="87"/>
      <c r="E248" s="87"/>
      <c r="F248" s="87"/>
      <c r="G248" s="87"/>
      <c r="H248" s="87"/>
      <c r="I248" s="87"/>
      <c r="J248" s="87"/>
      <c r="K248" s="87"/>
    </row>
    <row r="249" spans="1:11" ht="23.1" customHeight="1">
      <c r="A249" s="94"/>
      <c r="B249" s="87"/>
      <c r="C249" s="87"/>
      <c r="D249" s="87"/>
      <c r="E249" s="87"/>
      <c r="F249" s="87"/>
      <c r="G249" s="87"/>
      <c r="H249" s="87"/>
      <c r="I249" s="87"/>
      <c r="J249" s="87"/>
      <c r="K249" s="87"/>
    </row>
    <row r="250" spans="1:11" ht="23.1" customHeight="1">
      <c r="A250" s="94"/>
      <c r="B250" s="87"/>
      <c r="C250" s="87"/>
      <c r="D250" s="87"/>
      <c r="E250" s="87"/>
      <c r="F250" s="87"/>
      <c r="G250" s="87"/>
      <c r="H250" s="87"/>
      <c r="I250" s="87"/>
      <c r="J250" s="87"/>
      <c r="K250" s="87"/>
    </row>
    <row r="251" spans="1:11" ht="23.1" customHeight="1">
      <c r="A251" s="94"/>
      <c r="B251" s="87"/>
      <c r="C251" s="87"/>
      <c r="D251" s="87"/>
      <c r="E251" s="87"/>
      <c r="F251" s="87"/>
      <c r="G251" s="87"/>
      <c r="H251" s="87"/>
      <c r="I251" s="87"/>
      <c r="J251" s="87"/>
      <c r="K251" s="87"/>
    </row>
    <row r="252" spans="1:11" ht="23.1" customHeight="1">
      <c r="A252" s="94"/>
      <c r="B252" s="87"/>
      <c r="C252" s="87"/>
      <c r="D252" s="87"/>
      <c r="E252" s="87"/>
      <c r="F252" s="87"/>
      <c r="G252" s="87"/>
      <c r="H252" s="87"/>
      <c r="I252" s="87"/>
      <c r="J252" s="87"/>
      <c r="K252" s="87"/>
    </row>
    <row r="253" spans="1:11" ht="23.1" customHeight="1">
      <c r="A253" s="94"/>
      <c r="B253" s="87"/>
      <c r="C253" s="87"/>
      <c r="D253" s="87"/>
      <c r="E253" s="87"/>
      <c r="F253" s="87"/>
      <c r="G253" s="87"/>
      <c r="H253" s="87"/>
      <c r="I253" s="87"/>
      <c r="J253" s="87"/>
      <c r="K253" s="87"/>
    </row>
    <row r="254" spans="1:11" ht="23.1" customHeight="1">
      <c r="A254" s="94"/>
      <c r="B254" s="87"/>
      <c r="C254" s="87"/>
      <c r="D254" s="87"/>
      <c r="E254" s="87"/>
      <c r="F254" s="87"/>
      <c r="G254" s="87"/>
      <c r="H254" s="87"/>
      <c r="I254" s="87"/>
      <c r="J254" s="87"/>
      <c r="K254" s="87"/>
    </row>
    <row r="255" spans="1:11" ht="23.1" customHeight="1">
      <c r="A255" s="94"/>
      <c r="B255" s="87"/>
      <c r="C255" s="87"/>
      <c r="D255" s="87"/>
      <c r="E255" s="87"/>
      <c r="F255" s="87"/>
      <c r="G255" s="87"/>
      <c r="H255" s="87"/>
      <c r="I255" s="87"/>
      <c r="J255" s="87"/>
      <c r="K255" s="87"/>
    </row>
    <row r="256" spans="1:11" ht="23.1" customHeight="1">
      <c r="A256" s="94"/>
      <c r="B256" s="87"/>
      <c r="C256" s="87"/>
      <c r="D256" s="87"/>
      <c r="E256" s="87"/>
      <c r="F256" s="87"/>
      <c r="G256" s="87"/>
      <c r="H256" s="87"/>
      <c r="I256" s="87"/>
      <c r="J256" s="87"/>
      <c r="K256" s="87"/>
    </row>
    <row r="257" spans="1:11" ht="23.1" customHeight="1">
      <c r="A257" s="94"/>
      <c r="B257" s="87"/>
      <c r="C257" s="87"/>
      <c r="D257" s="87"/>
      <c r="E257" s="87"/>
      <c r="F257" s="87"/>
      <c r="G257" s="87"/>
      <c r="H257" s="87"/>
      <c r="I257" s="87"/>
      <c r="J257" s="87"/>
      <c r="K257" s="87"/>
    </row>
    <row r="258" spans="1:11" ht="23.1" customHeight="1">
      <c r="A258" s="94"/>
      <c r="B258" s="87"/>
      <c r="C258" s="87"/>
      <c r="D258" s="87"/>
      <c r="E258" s="87"/>
      <c r="F258" s="87"/>
      <c r="G258" s="87"/>
      <c r="H258" s="87"/>
      <c r="I258" s="87"/>
      <c r="J258" s="87"/>
      <c r="K258" s="87"/>
    </row>
    <row r="259" spans="1:11" ht="23.1" customHeight="1">
      <c r="A259" s="94"/>
      <c r="B259" s="87"/>
      <c r="C259" s="87"/>
      <c r="D259" s="87"/>
      <c r="E259" s="87"/>
      <c r="F259" s="87"/>
      <c r="G259" s="87"/>
      <c r="H259" s="87"/>
      <c r="I259" s="87"/>
      <c r="J259" s="87"/>
      <c r="K259" s="87"/>
    </row>
    <row r="260" spans="1:11" ht="23.1" customHeight="1">
      <c r="A260" s="94"/>
      <c r="B260" s="87"/>
      <c r="C260" s="87"/>
      <c r="D260" s="87"/>
      <c r="E260" s="87"/>
      <c r="F260" s="87"/>
      <c r="G260" s="87"/>
      <c r="H260" s="87"/>
      <c r="I260" s="87"/>
      <c r="J260" s="87"/>
      <c r="K260" s="87"/>
    </row>
    <row r="261" spans="1:11" ht="23.1" customHeight="1">
      <c r="A261" s="94"/>
      <c r="B261" s="87"/>
      <c r="C261" s="87"/>
      <c r="D261" s="87"/>
      <c r="E261" s="87"/>
      <c r="F261" s="87"/>
      <c r="G261" s="87"/>
      <c r="H261" s="87"/>
      <c r="I261" s="87"/>
      <c r="J261" s="87"/>
      <c r="K261" s="87"/>
    </row>
    <row r="262" spans="1:11" ht="23.1" customHeight="1">
      <c r="A262" s="94"/>
      <c r="B262" s="87"/>
      <c r="C262" s="87"/>
      <c r="D262" s="87"/>
      <c r="E262" s="87"/>
      <c r="F262" s="87"/>
      <c r="G262" s="87"/>
      <c r="H262" s="87"/>
      <c r="I262" s="87"/>
      <c r="J262" s="87"/>
      <c r="K262" s="87"/>
    </row>
    <row r="263" spans="1:11" ht="23.1" customHeight="1">
      <c r="A263" s="94"/>
      <c r="B263" s="87"/>
      <c r="C263" s="87"/>
      <c r="D263" s="87"/>
      <c r="E263" s="87"/>
      <c r="F263" s="87"/>
      <c r="G263" s="87"/>
      <c r="H263" s="87"/>
      <c r="I263" s="87"/>
      <c r="J263" s="87"/>
      <c r="K263" s="87"/>
    </row>
    <row r="264" spans="1:11" ht="23.1" customHeight="1">
      <c r="A264" s="94"/>
      <c r="B264" s="87"/>
      <c r="C264" s="87"/>
      <c r="D264" s="87"/>
      <c r="E264" s="87"/>
      <c r="F264" s="87"/>
      <c r="G264" s="87"/>
      <c r="H264" s="87"/>
      <c r="I264" s="87"/>
      <c r="J264" s="87"/>
      <c r="K264" s="87"/>
    </row>
    <row r="265" spans="1:11" ht="23.1" customHeight="1">
      <c r="A265" s="94"/>
      <c r="B265" s="87"/>
      <c r="C265" s="87"/>
      <c r="D265" s="87"/>
      <c r="E265" s="87"/>
      <c r="F265" s="87"/>
      <c r="G265" s="87"/>
      <c r="H265" s="87"/>
      <c r="I265" s="87"/>
      <c r="J265" s="87"/>
      <c r="K265" s="87"/>
    </row>
    <row r="266" spans="1:11" ht="23.1" customHeight="1">
      <c r="A266" s="94"/>
      <c r="B266" s="87"/>
      <c r="C266" s="87"/>
      <c r="D266" s="87"/>
      <c r="E266" s="87"/>
      <c r="F266" s="87"/>
      <c r="G266" s="87"/>
      <c r="H266" s="87"/>
      <c r="I266" s="87"/>
      <c r="J266" s="87"/>
      <c r="K266" s="87"/>
    </row>
    <row r="267" spans="1:11" ht="23.1" customHeight="1">
      <c r="A267" s="94"/>
      <c r="B267" s="87"/>
      <c r="C267" s="87"/>
      <c r="D267" s="87"/>
      <c r="E267" s="87"/>
      <c r="F267" s="87"/>
      <c r="G267" s="87"/>
      <c r="H267" s="87"/>
      <c r="I267" s="87"/>
      <c r="J267" s="87"/>
      <c r="K267" s="87"/>
    </row>
    <row r="268" spans="1:11" ht="23.1" customHeight="1">
      <c r="A268" s="94"/>
      <c r="B268" s="87"/>
      <c r="C268" s="87"/>
      <c r="D268" s="87"/>
      <c r="E268" s="87"/>
      <c r="F268" s="87"/>
      <c r="G268" s="87"/>
      <c r="H268" s="87"/>
      <c r="I268" s="87"/>
      <c r="J268" s="87"/>
      <c r="K268" s="87"/>
    </row>
    <row r="269" spans="1:11" ht="23.1" customHeight="1">
      <c r="A269" s="94"/>
      <c r="B269" s="87"/>
      <c r="C269" s="87"/>
      <c r="D269" s="87"/>
      <c r="E269" s="87"/>
      <c r="F269" s="87"/>
      <c r="G269" s="87"/>
      <c r="H269" s="87"/>
      <c r="I269" s="87"/>
      <c r="J269" s="87"/>
      <c r="K269" s="87"/>
    </row>
    <row r="270" spans="1:11" ht="23.1" customHeight="1">
      <c r="A270" s="94"/>
      <c r="B270" s="87"/>
      <c r="C270" s="87"/>
      <c r="D270" s="87"/>
      <c r="E270" s="87"/>
      <c r="F270" s="87"/>
      <c r="G270" s="87"/>
      <c r="H270" s="87"/>
      <c r="I270" s="87"/>
      <c r="J270" s="87"/>
      <c r="K270" s="87"/>
    </row>
    <row r="271" spans="1:11" ht="23.1" customHeight="1">
      <c r="A271" s="94"/>
      <c r="B271" s="87"/>
      <c r="C271" s="87"/>
      <c r="D271" s="87"/>
      <c r="E271" s="87"/>
      <c r="F271" s="87"/>
      <c r="G271" s="87"/>
      <c r="H271" s="87"/>
      <c r="I271" s="87"/>
      <c r="J271" s="87"/>
      <c r="K271" s="87"/>
    </row>
    <row r="272" spans="1:11" ht="23.1" customHeight="1">
      <c r="A272" s="94"/>
      <c r="B272" s="87"/>
      <c r="C272" s="87"/>
      <c r="D272" s="87"/>
      <c r="E272" s="87"/>
      <c r="F272" s="87"/>
      <c r="G272" s="87"/>
      <c r="H272" s="87"/>
      <c r="I272" s="87"/>
      <c r="J272" s="87"/>
      <c r="K272" s="87"/>
    </row>
    <row r="273" spans="1:11" ht="23.1" customHeight="1">
      <c r="A273" s="94"/>
      <c r="B273" s="87"/>
      <c r="C273" s="87"/>
      <c r="D273" s="87"/>
      <c r="E273" s="87"/>
      <c r="F273" s="87"/>
      <c r="G273" s="87"/>
      <c r="H273" s="87"/>
      <c r="I273" s="87"/>
      <c r="J273" s="87"/>
      <c r="K273" s="87"/>
    </row>
    <row r="274" spans="1:11" ht="23.1" customHeight="1">
      <c r="A274" s="94"/>
      <c r="B274" s="87"/>
      <c r="C274" s="87"/>
      <c r="D274" s="87"/>
      <c r="E274" s="87"/>
      <c r="F274" s="87"/>
      <c r="G274" s="87"/>
      <c r="H274" s="87"/>
      <c r="I274" s="87"/>
      <c r="J274" s="87"/>
      <c r="K274" s="87"/>
    </row>
    <row r="275" spans="1:11" ht="23.1" customHeight="1">
      <c r="A275" s="94"/>
      <c r="B275" s="87"/>
      <c r="C275" s="87"/>
      <c r="D275" s="87"/>
      <c r="E275" s="87"/>
      <c r="F275" s="87"/>
      <c r="G275" s="87"/>
      <c r="H275" s="87"/>
      <c r="I275" s="87"/>
      <c r="J275" s="87"/>
      <c r="K275" s="87"/>
    </row>
    <row r="276" spans="1:11" ht="23.1" customHeight="1">
      <c r="A276" s="94"/>
      <c r="B276" s="87"/>
      <c r="C276" s="87"/>
      <c r="D276" s="87"/>
      <c r="E276" s="87"/>
      <c r="F276" s="87"/>
      <c r="G276" s="87"/>
      <c r="H276" s="87"/>
      <c r="I276" s="87"/>
      <c r="J276" s="87"/>
      <c r="K276" s="87"/>
    </row>
    <row r="277" spans="1:11" ht="23.1" customHeight="1">
      <c r="A277" s="94"/>
      <c r="B277" s="87"/>
      <c r="C277" s="87"/>
      <c r="D277" s="87"/>
      <c r="E277" s="87"/>
      <c r="F277" s="87"/>
      <c r="G277" s="87"/>
      <c r="H277" s="87"/>
      <c r="I277" s="87"/>
      <c r="J277" s="87"/>
      <c r="K277" s="87"/>
    </row>
    <row r="278" spans="1:11" ht="23.1" customHeight="1">
      <c r="A278" s="94"/>
      <c r="B278" s="87"/>
      <c r="C278" s="87"/>
      <c r="D278" s="87"/>
      <c r="E278" s="87"/>
      <c r="F278" s="87"/>
      <c r="G278" s="87"/>
      <c r="H278" s="87"/>
      <c r="I278" s="87"/>
      <c r="J278" s="87"/>
      <c r="K278" s="87"/>
    </row>
    <row r="279" spans="1:11" ht="23.1" customHeight="1">
      <c r="A279" s="94"/>
      <c r="B279" s="87"/>
      <c r="C279" s="87"/>
      <c r="D279" s="87"/>
      <c r="E279" s="87"/>
      <c r="F279" s="87"/>
      <c r="G279" s="87"/>
      <c r="H279" s="87"/>
      <c r="I279" s="87"/>
      <c r="J279" s="87"/>
      <c r="K279" s="87"/>
    </row>
    <row r="280" spans="1:11" ht="23.1" customHeight="1">
      <c r="A280" s="94"/>
      <c r="B280" s="87"/>
      <c r="C280" s="87"/>
      <c r="D280" s="87"/>
      <c r="E280" s="87"/>
      <c r="F280" s="87"/>
      <c r="G280" s="87"/>
      <c r="H280" s="87"/>
      <c r="I280" s="87"/>
      <c r="J280" s="87"/>
      <c r="K280" s="87"/>
    </row>
    <row r="281" spans="1:11" ht="23.1" customHeight="1">
      <c r="A281" s="94"/>
      <c r="B281" s="87"/>
      <c r="C281" s="87"/>
      <c r="D281" s="87"/>
      <c r="E281" s="87"/>
      <c r="F281" s="87"/>
      <c r="G281" s="87"/>
      <c r="H281" s="87"/>
      <c r="I281" s="87"/>
      <c r="J281" s="87"/>
      <c r="K281" s="87"/>
    </row>
    <row r="282" spans="1:11" ht="23.1" customHeight="1">
      <c r="A282" s="94"/>
      <c r="B282" s="87"/>
      <c r="C282" s="87"/>
      <c r="D282" s="87"/>
      <c r="E282" s="87"/>
      <c r="F282" s="87"/>
      <c r="G282" s="87"/>
      <c r="H282" s="87"/>
      <c r="I282" s="87"/>
      <c r="J282" s="87"/>
      <c r="K282" s="87"/>
    </row>
    <row r="283" spans="1:11" ht="23.1" customHeight="1">
      <c r="A283" s="94"/>
      <c r="B283" s="87"/>
      <c r="C283" s="87"/>
      <c r="D283" s="87"/>
      <c r="E283" s="87"/>
      <c r="F283" s="87"/>
      <c r="G283" s="87"/>
      <c r="H283" s="87"/>
      <c r="I283" s="87"/>
      <c r="J283" s="87"/>
      <c r="K283" s="87"/>
    </row>
    <row r="284" spans="1:11" ht="23.1" customHeight="1">
      <c r="A284" s="94"/>
      <c r="B284" s="87"/>
      <c r="C284" s="87"/>
      <c r="D284" s="87"/>
      <c r="E284" s="87"/>
      <c r="F284" s="87"/>
      <c r="G284" s="87"/>
      <c r="H284" s="87"/>
      <c r="I284" s="87"/>
      <c r="J284" s="87"/>
      <c r="K284" s="87"/>
    </row>
    <row r="285" spans="1:11" ht="23.1" customHeight="1">
      <c r="A285" s="94"/>
      <c r="B285" s="87"/>
      <c r="C285" s="87"/>
      <c r="D285" s="87"/>
      <c r="E285" s="87"/>
      <c r="F285" s="87"/>
      <c r="G285" s="87"/>
      <c r="H285" s="87"/>
      <c r="I285" s="87"/>
      <c r="J285" s="87"/>
      <c r="K285" s="87"/>
    </row>
    <row r="286" spans="1:11" ht="23.1" customHeight="1">
      <c r="A286" s="94"/>
      <c r="B286" s="87"/>
      <c r="C286" s="87"/>
      <c r="D286" s="87"/>
      <c r="E286" s="87"/>
      <c r="F286" s="87"/>
      <c r="G286" s="87"/>
      <c r="H286" s="87"/>
      <c r="I286" s="87"/>
      <c r="J286" s="87"/>
      <c r="K286" s="87"/>
    </row>
    <row r="287" spans="1:11" ht="23.1" customHeight="1">
      <c r="A287" s="94"/>
      <c r="B287" s="87"/>
      <c r="C287" s="87"/>
      <c r="D287" s="87"/>
      <c r="E287" s="87"/>
      <c r="F287" s="87"/>
      <c r="G287" s="87"/>
      <c r="H287" s="87"/>
      <c r="I287" s="87"/>
      <c r="J287" s="87"/>
      <c r="K287" s="87"/>
    </row>
    <row r="288" spans="1:11" ht="23.1" customHeight="1">
      <c r="A288" s="94"/>
      <c r="B288" s="87"/>
      <c r="C288" s="87"/>
      <c r="D288" s="87"/>
      <c r="E288" s="87"/>
      <c r="F288" s="87"/>
      <c r="G288" s="87"/>
      <c r="H288" s="87"/>
      <c r="I288" s="87"/>
      <c r="J288" s="87"/>
      <c r="K288" s="87"/>
    </row>
    <row r="289" spans="1:11" ht="23.1" customHeight="1">
      <c r="A289" s="94"/>
      <c r="B289" s="87"/>
      <c r="C289" s="87"/>
      <c r="D289" s="87"/>
      <c r="E289" s="87"/>
      <c r="F289" s="87"/>
      <c r="G289" s="87"/>
      <c r="H289" s="87"/>
      <c r="I289" s="87"/>
      <c r="J289" s="87"/>
      <c r="K289" s="87"/>
    </row>
    <row r="290" spans="1:11" ht="23.1" customHeight="1">
      <c r="A290" s="94"/>
      <c r="B290" s="87"/>
      <c r="C290" s="87"/>
      <c r="D290" s="87"/>
      <c r="E290" s="87"/>
      <c r="F290" s="87"/>
      <c r="G290" s="87"/>
      <c r="H290" s="87"/>
      <c r="I290" s="87"/>
      <c r="J290" s="87"/>
      <c r="K290" s="87"/>
    </row>
    <row r="291" spans="1:11" ht="23.1" customHeight="1">
      <c r="A291" s="94"/>
      <c r="B291" s="87"/>
      <c r="C291" s="87"/>
      <c r="D291" s="87"/>
      <c r="E291" s="87"/>
      <c r="F291" s="87"/>
      <c r="G291" s="87"/>
      <c r="H291" s="87"/>
      <c r="I291" s="87"/>
      <c r="J291" s="87"/>
      <c r="K291" s="87"/>
    </row>
    <row r="292" spans="1:11" ht="23.1" customHeight="1">
      <c r="A292" s="94"/>
      <c r="B292" s="87"/>
      <c r="C292" s="87"/>
      <c r="D292" s="87"/>
      <c r="E292" s="87"/>
      <c r="F292" s="87"/>
      <c r="G292" s="87"/>
      <c r="H292" s="87"/>
      <c r="I292" s="87"/>
      <c r="J292" s="87"/>
      <c r="K292" s="87"/>
    </row>
    <row r="293" spans="1:11" ht="23.1" customHeight="1">
      <c r="A293" s="94"/>
      <c r="B293" s="87"/>
      <c r="C293" s="87"/>
      <c r="D293" s="87"/>
      <c r="E293" s="87"/>
      <c r="F293" s="87"/>
      <c r="G293" s="87"/>
      <c r="H293" s="87"/>
      <c r="I293" s="87"/>
      <c r="J293" s="87"/>
      <c r="K293" s="87"/>
    </row>
    <row r="294" spans="1:11" ht="23.1" customHeight="1">
      <c r="A294" s="94"/>
      <c r="B294" s="87"/>
      <c r="C294" s="87"/>
      <c r="D294" s="87"/>
      <c r="E294" s="87"/>
      <c r="F294" s="87"/>
      <c r="G294" s="87"/>
      <c r="H294" s="87"/>
      <c r="I294" s="87"/>
      <c r="J294" s="87"/>
      <c r="K294" s="87"/>
    </row>
    <row r="295" spans="1:11" ht="23.1" customHeight="1">
      <c r="A295" s="94"/>
      <c r="B295" s="87"/>
      <c r="C295" s="87"/>
      <c r="D295" s="87"/>
      <c r="E295" s="87"/>
      <c r="F295" s="87"/>
      <c r="G295" s="87"/>
      <c r="H295" s="87"/>
      <c r="I295" s="87"/>
      <c r="J295" s="87"/>
      <c r="K295" s="87"/>
    </row>
    <row r="296" spans="1:11" ht="23.1" customHeight="1">
      <c r="A296" s="94"/>
      <c r="B296" s="87"/>
      <c r="C296" s="87"/>
      <c r="D296" s="87"/>
      <c r="E296" s="87"/>
      <c r="F296" s="87"/>
      <c r="G296" s="87"/>
      <c r="H296" s="87"/>
      <c r="I296" s="87"/>
      <c r="J296" s="87"/>
      <c r="K296" s="87"/>
    </row>
    <row r="297" spans="1:11" ht="23.1" customHeight="1">
      <c r="A297" s="94"/>
      <c r="B297" s="87"/>
      <c r="C297" s="87"/>
      <c r="D297" s="87"/>
      <c r="E297" s="87"/>
      <c r="F297" s="87"/>
      <c r="G297" s="87"/>
      <c r="H297" s="87"/>
      <c r="I297" s="87"/>
      <c r="J297" s="87"/>
      <c r="K297" s="87"/>
    </row>
    <row r="298" spans="1:11" ht="23.1" customHeight="1">
      <c r="A298" s="94"/>
      <c r="B298" s="87"/>
      <c r="C298" s="87"/>
      <c r="D298" s="87"/>
      <c r="E298" s="87"/>
      <c r="F298" s="87"/>
      <c r="G298" s="87"/>
      <c r="H298" s="87"/>
      <c r="I298" s="87"/>
      <c r="J298" s="87"/>
      <c r="K298" s="87"/>
    </row>
    <row r="299" spans="1:11" ht="23.1" customHeight="1">
      <c r="A299" s="94"/>
      <c r="B299" s="87"/>
      <c r="C299" s="87"/>
      <c r="D299" s="87"/>
      <c r="E299" s="87"/>
      <c r="F299" s="87"/>
      <c r="G299" s="87"/>
      <c r="H299" s="87"/>
      <c r="I299" s="87"/>
      <c r="J299" s="87"/>
      <c r="K299" s="87"/>
    </row>
    <row r="300" spans="1:11" ht="23.1" customHeight="1">
      <c r="A300" s="94"/>
      <c r="B300" s="87"/>
      <c r="C300" s="87"/>
      <c r="D300" s="87"/>
      <c r="E300" s="87"/>
      <c r="F300" s="87"/>
      <c r="G300" s="87"/>
      <c r="H300" s="87"/>
      <c r="I300" s="87"/>
      <c r="J300" s="87"/>
      <c r="K300" s="87"/>
    </row>
    <row r="301" spans="1:11" ht="23.1" customHeight="1">
      <c r="A301" s="94"/>
      <c r="B301" s="87"/>
      <c r="C301" s="87"/>
      <c r="D301" s="87"/>
      <c r="E301" s="87"/>
      <c r="F301" s="87"/>
      <c r="G301" s="87"/>
      <c r="H301" s="87"/>
      <c r="I301" s="87"/>
      <c r="J301" s="87"/>
      <c r="K301" s="87"/>
    </row>
    <row r="302" spans="1:11" ht="23.1" customHeight="1">
      <c r="A302" s="94"/>
      <c r="B302" s="87"/>
      <c r="C302" s="87"/>
      <c r="D302" s="87"/>
      <c r="E302" s="87"/>
      <c r="F302" s="87"/>
      <c r="G302" s="87"/>
      <c r="H302" s="87"/>
      <c r="I302" s="87"/>
      <c r="J302" s="87"/>
      <c r="K302" s="87"/>
    </row>
    <row r="303" spans="1:11" ht="23.1" customHeight="1">
      <c r="A303" s="94"/>
      <c r="B303" s="87"/>
      <c r="C303" s="87"/>
      <c r="D303" s="87"/>
      <c r="E303" s="87"/>
      <c r="F303" s="87"/>
      <c r="G303" s="87"/>
      <c r="H303" s="87"/>
      <c r="I303" s="87"/>
      <c r="J303" s="87"/>
      <c r="K303" s="87"/>
    </row>
    <row r="304" spans="1:11" ht="23.1" customHeight="1">
      <c r="A304" s="94"/>
      <c r="B304" s="87"/>
      <c r="C304" s="87"/>
      <c r="D304" s="87"/>
      <c r="E304" s="87"/>
      <c r="F304" s="87"/>
      <c r="G304" s="87"/>
      <c r="H304" s="87"/>
      <c r="I304" s="87"/>
      <c r="J304" s="87"/>
      <c r="K304" s="87"/>
    </row>
    <row r="305" spans="1:11" ht="23.1" customHeight="1">
      <c r="A305" s="94"/>
      <c r="B305" s="87"/>
      <c r="C305" s="87"/>
      <c r="D305" s="87"/>
      <c r="E305" s="87"/>
      <c r="F305" s="87"/>
      <c r="G305" s="87"/>
      <c r="H305" s="87"/>
      <c r="I305" s="87"/>
      <c r="J305" s="87"/>
      <c r="K305" s="87"/>
    </row>
    <row r="306" spans="1:11" ht="23.1" customHeight="1">
      <c r="A306" s="94"/>
      <c r="B306" s="87"/>
      <c r="C306" s="87"/>
      <c r="D306" s="87"/>
      <c r="E306" s="87"/>
      <c r="F306" s="87"/>
      <c r="G306" s="87"/>
      <c r="H306" s="87"/>
      <c r="I306" s="87"/>
      <c r="J306" s="87"/>
      <c r="K306" s="87"/>
    </row>
    <row r="307" spans="1:11" ht="23.1" customHeight="1">
      <c r="A307" s="94"/>
      <c r="B307" s="87"/>
      <c r="C307" s="87"/>
      <c r="D307" s="87"/>
      <c r="E307" s="87"/>
      <c r="F307" s="87"/>
      <c r="G307" s="87"/>
      <c r="H307" s="87"/>
      <c r="I307" s="87"/>
      <c r="J307" s="87"/>
      <c r="K307" s="87"/>
    </row>
    <row r="308" spans="1:11" ht="23.1" customHeight="1">
      <c r="A308" s="94"/>
      <c r="B308" s="87"/>
      <c r="C308" s="87"/>
      <c r="D308" s="87"/>
      <c r="E308" s="87"/>
      <c r="F308" s="87"/>
      <c r="G308" s="87"/>
      <c r="H308" s="87"/>
      <c r="I308" s="87"/>
      <c r="J308" s="87"/>
      <c r="K308" s="87"/>
    </row>
    <row r="309" spans="1:11" ht="23.1" customHeight="1">
      <c r="A309" s="94"/>
      <c r="B309" s="87"/>
      <c r="C309" s="87"/>
      <c r="D309" s="87"/>
      <c r="E309" s="87"/>
      <c r="F309" s="87"/>
      <c r="G309" s="87"/>
      <c r="H309" s="87"/>
      <c r="I309" s="87"/>
      <c r="J309" s="87"/>
      <c r="K309" s="87"/>
    </row>
    <row r="310" spans="1:11" ht="23.1" customHeight="1">
      <c r="A310" s="94"/>
      <c r="B310" s="87"/>
      <c r="C310" s="87"/>
      <c r="D310" s="87"/>
      <c r="E310" s="87"/>
      <c r="F310" s="87"/>
      <c r="G310" s="87"/>
      <c r="H310" s="87"/>
      <c r="I310" s="87"/>
      <c r="J310" s="87"/>
      <c r="K310" s="87"/>
    </row>
    <row r="311" spans="1:11" ht="23.1" customHeight="1">
      <c r="A311" s="94"/>
      <c r="B311" s="87"/>
      <c r="C311" s="87"/>
      <c r="D311" s="87"/>
      <c r="E311" s="87"/>
      <c r="F311" s="87"/>
      <c r="G311" s="87"/>
      <c r="H311" s="87"/>
      <c r="I311" s="87"/>
      <c r="J311" s="87"/>
      <c r="K311" s="87"/>
    </row>
    <row r="312" spans="1:11" ht="23.1" customHeight="1">
      <c r="A312" s="94"/>
      <c r="B312" s="87"/>
      <c r="C312" s="87"/>
      <c r="D312" s="87"/>
      <c r="E312" s="87"/>
      <c r="F312" s="87"/>
      <c r="G312" s="87"/>
      <c r="H312" s="87"/>
      <c r="I312" s="87"/>
      <c r="J312" s="87"/>
      <c r="K312" s="87"/>
    </row>
    <row r="313" spans="1:11" ht="23.1" customHeight="1">
      <c r="A313" s="94"/>
      <c r="B313" s="87"/>
      <c r="C313" s="87"/>
      <c r="D313" s="87"/>
      <c r="E313" s="87"/>
      <c r="F313" s="87"/>
      <c r="G313" s="87"/>
      <c r="H313" s="87"/>
      <c r="I313" s="87"/>
      <c r="J313" s="87"/>
      <c r="K313" s="87"/>
    </row>
    <row r="314" spans="1:11" ht="23.1" customHeight="1">
      <c r="A314" s="94"/>
      <c r="B314" s="87"/>
      <c r="C314" s="87"/>
      <c r="D314" s="87"/>
      <c r="E314" s="87"/>
      <c r="F314" s="87"/>
      <c r="G314" s="87"/>
      <c r="H314" s="87"/>
      <c r="I314" s="87"/>
      <c r="J314" s="87"/>
      <c r="K314" s="87"/>
    </row>
    <row r="315" spans="1:11" ht="23.1" customHeight="1">
      <c r="A315" s="94"/>
      <c r="B315" s="87"/>
      <c r="C315" s="87"/>
      <c r="D315" s="87"/>
      <c r="E315" s="87"/>
      <c r="F315" s="87"/>
      <c r="G315" s="87"/>
      <c r="H315" s="87"/>
      <c r="I315" s="87"/>
      <c r="J315" s="87"/>
      <c r="K315" s="87"/>
    </row>
    <row r="316" spans="1:11" ht="23.1" customHeight="1">
      <c r="A316" s="94"/>
      <c r="B316" s="87"/>
      <c r="C316" s="87"/>
      <c r="D316" s="87"/>
      <c r="E316" s="87"/>
      <c r="F316" s="87"/>
      <c r="G316" s="87"/>
      <c r="H316" s="87"/>
      <c r="I316" s="87"/>
      <c r="J316" s="87"/>
      <c r="K316" s="87"/>
    </row>
    <row r="317" spans="1:11" ht="23.1" customHeight="1">
      <c r="A317" s="94"/>
      <c r="B317" s="87"/>
      <c r="C317" s="87"/>
      <c r="D317" s="87"/>
      <c r="E317" s="87"/>
      <c r="F317" s="87"/>
      <c r="G317" s="87"/>
      <c r="H317" s="87"/>
      <c r="I317" s="87"/>
      <c r="J317" s="87"/>
      <c r="K317" s="87"/>
    </row>
    <row r="318" spans="1:11" ht="23.1" customHeight="1">
      <c r="A318" s="94"/>
      <c r="B318" s="87"/>
      <c r="C318" s="87"/>
      <c r="D318" s="87"/>
      <c r="E318" s="87"/>
      <c r="F318" s="87"/>
      <c r="G318" s="87"/>
      <c r="H318" s="87"/>
      <c r="I318" s="87"/>
      <c r="J318" s="87"/>
      <c r="K318" s="87"/>
    </row>
    <row r="319" spans="1:11" ht="23.1" customHeight="1">
      <c r="A319" s="94"/>
      <c r="B319" s="87"/>
      <c r="C319" s="87"/>
      <c r="D319" s="87"/>
      <c r="E319" s="87"/>
      <c r="F319" s="87"/>
      <c r="G319" s="87"/>
      <c r="H319" s="87"/>
      <c r="I319" s="87"/>
      <c r="J319" s="87"/>
      <c r="K319" s="87"/>
    </row>
    <row r="320" spans="1:11" ht="23.1" customHeight="1">
      <c r="A320" s="94"/>
      <c r="B320" s="87"/>
      <c r="C320" s="87"/>
      <c r="D320" s="87"/>
      <c r="E320" s="87"/>
      <c r="F320" s="87"/>
      <c r="G320" s="87"/>
      <c r="H320" s="87"/>
      <c r="I320" s="87"/>
      <c r="J320" s="87"/>
      <c r="K320" s="87"/>
    </row>
    <row r="321" spans="1:11" ht="23.1" customHeight="1">
      <c r="A321" s="94"/>
      <c r="B321" s="87"/>
      <c r="C321" s="87"/>
      <c r="D321" s="87"/>
      <c r="E321" s="87"/>
      <c r="F321" s="87"/>
      <c r="G321" s="87"/>
      <c r="H321" s="87"/>
      <c r="I321" s="87"/>
      <c r="J321" s="87"/>
      <c r="K321" s="87"/>
    </row>
    <row r="322" spans="1:11" ht="23.1" customHeight="1">
      <c r="A322" s="94"/>
      <c r="B322" s="87"/>
      <c r="C322" s="87"/>
      <c r="D322" s="87"/>
      <c r="E322" s="87"/>
      <c r="F322" s="87"/>
      <c r="G322" s="87"/>
      <c r="H322" s="87"/>
      <c r="I322" s="87"/>
      <c r="J322" s="87"/>
      <c r="K322" s="87"/>
    </row>
    <row r="323" spans="1:11" ht="23.1" customHeight="1">
      <c r="A323" s="94"/>
      <c r="B323" s="87"/>
      <c r="C323" s="87"/>
      <c r="D323" s="87"/>
      <c r="E323" s="87"/>
      <c r="F323" s="87"/>
      <c r="G323" s="87"/>
      <c r="H323" s="87"/>
      <c r="I323" s="87"/>
      <c r="J323" s="87"/>
      <c r="K323" s="87"/>
    </row>
    <row r="324" spans="1:11" ht="23.1" customHeight="1">
      <c r="A324" s="94"/>
      <c r="B324" s="87"/>
      <c r="C324" s="87"/>
      <c r="D324" s="87"/>
      <c r="E324" s="87"/>
      <c r="F324" s="87"/>
      <c r="G324" s="87"/>
      <c r="H324" s="87"/>
      <c r="I324" s="87"/>
      <c r="J324" s="87"/>
      <c r="K324" s="87"/>
    </row>
    <row r="325" spans="1:11" ht="23.1" customHeight="1">
      <c r="A325" s="94"/>
      <c r="B325" s="87"/>
      <c r="C325" s="87"/>
      <c r="D325" s="87"/>
      <c r="E325" s="87"/>
      <c r="F325" s="87"/>
      <c r="G325" s="87"/>
      <c r="H325" s="87"/>
      <c r="I325" s="87"/>
      <c r="J325" s="87"/>
      <c r="K325" s="87"/>
    </row>
    <row r="326" spans="1:11" ht="23.1" customHeight="1">
      <c r="A326" s="94"/>
      <c r="B326" s="87"/>
      <c r="C326" s="87"/>
      <c r="D326" s="87"/>
      <c r="E326" s="87"/>
      <c r="F326" s="87"/>
      <c r="G326" s="87"/>
      <c r="H326" s="87"/>
      <c r="I326" s="87"/>
      <c r="J326" s="87"/>
      <c r="K326" s="87"/>
    </row>
    <row r="327" spans="1:11" ht="23.1" customHeight="1">
      <c r="A327" s="94"/>
      <c r="B327" s="87"/>
      <c r="C327" s="87"/>
      <c r="D327" s="87"/>
      <c r="E327" s="87"/>
      <c r="F327" s="87"/>
      <c r="G327" s="87"/>
      <c r="H327" s="87"/>
      <c r="I327" s="87"/>
      <c r="J327" s="87"/>
      <c r="K327" s="87"/>
    </row>
    <row r="328" spans="1:11" ht="23.1" customHeight="1">
      <c r="A328" s="94"/>
      <c r="B328" s="87"/>
      <c r="C328" s="87"/>
      <c r="D328" s="87"/>
      <c r="E328" s="87"/>
      <c r="F328" s="87"/>
      <c r="G328" s="87"/>
      <c r="H328" s="87"/>
      <c r="I328" s="87"/>
      <c r="J328" s="87"/>
      <c r="K328" s="87"/>
    </row>
    <row r="329" spans="1:11" ht="23.1" customHeight="1">
      <c r="A329" s="94"/>
      <c r="B329" s="87"/>
      <c r="C329" s="87"/>
      <c r="D329" s="87"/>
      <c r="E329" s="87"/>
      <c r="F329" s="87"/>
      <c r="G329" s="87"/>
      <c r="H329" s="87"/>
      <c r="I329" s="87"/>
      <c r="J329" s="87"/>
      <c r="K329" s="87"/>
    </row>
    <row r="330" spans="1:11" ht="23.1" customHeight="1">
      <c r="A330" s="94"/>
      <c r="B330" s="87"/>
      <c r="C330" s="87"/>
      <c r="D330" s="87"/>
      <c r="E330" s="87"/>
      <c r="F330" s="87"/>
      <c r="G330" s="87"/>
      <c r="H330" s="87"/>
      <c r="I330" s="87"/>
      <c r="J330" s="87"/>
      <c r="K330" s="87"/>
    </row>
    <row r="331" spans="1:11" ht="23.1" customHeight="1">
      <c r="A331" s="94"/>
      <c r="B331" s="87"/>
      <c r="C331" s="87"/>
      <c r="D331" s="87"/>
      <c r="E331" s="87"/>
      <c r="F331" s="87"/>
      <c r="G331" s="87"/>
      <c r="H331" s="87"/>
      <c r="I331" s="87"/>
      <c r="J331" s="87"/>
      <c r="K331" s="87"/>
    </row>
    <row r="332" spans="1:11" ht="23.1" customHeight="1">
      <c r="A332" s="94"/>
      <c r="B332" s="87"/>
      <c r="C332" s="87"/>
      <c r="D332" s="87"/>
      <c r="E332" s="87"/>
      <c r="F332" s="87"/>
      <c r="G332" s="87"/>
      <c r="H332" s="87"/>
      <c r="I332" s="87"/>
      <c r="J332" s="87"/>
      <c r="K332" s="87"/>
    </row>
    <row r="333" spans="1:11" ht="23.1" customHeight="1">
      <c r="A333" s="94"/>
      <c r="B333" s="87"/>
      <c r="C333" s="87"/>
      <c r="D333" s="87"/>
      <c r="E333" s="87"/>
      <c r="F333" s="87"/>
      <c r="G333" s="87"/>
      <c r="H333" s="87"/>
      <c r="I333" s="87"/>
      <c r="J333" s="87"/>
      <c r="K333" s="87"/>
    </row>
    <row r="334" spans="1:11" ht="23.1" customHeight="1">
      <c r="A334" s="94"/>
      <c r="B334" s="87"/>
      <c r="C334" s="87"/>
      <c r="D334" s="87"/>
      <c r="E334" s="87"/>
      <c r="F334" s="87"/>
      <c r="G334" s="87"/>
      <c r="H334" s="87"/>
      <c r="I334" s="87"/>
      <c r="J334" s="87"/>
      <c r="K334" s="87"/>
    </row>
    <row r="335" spans="1:11" ht="23.1" customHeight="1">
      <c r="A335" s="94"/>
      <c r="B335" s="87"/>
      <c r="C335" s="87"/>
      <c r="D335" s="87"/>
      <c r="E335" s="87"/>
      <c r="F335" s="87"/>
      <c r="G335" s="87"/>
      <c r="H335" s="87"/>
      <c r="I335" s="87"/>
      <c r="J335" s="87"/>
      <c r="K335" s="87"/>
    </row>
    <row r="336" spans="1:11" ht="23.1" customHeight="1">
      <c r="A336" s="94"/>
      <c r="B336" s="87"/>
      <c r="C336" s="87"/>
      <c r="D336" s="87"/>
      <c r="E336" s="87"/>
      <c r="F336" s="87"/>
      <c r="G336" s="87"/>
      <c r="H336" s="87"/>
      <c r="I336" s="87"/>
      <c r="J336" s="87"/>
      <c r="K336" s="87"/>
    </row>
    <row r="337" spans="1:11" ht="23.1" customHeight="1">
      <c r="A337" s="94"/>
      <c r="B337" s="87"/>
      <c r="C337" s="87"/>
      <c r="D337" s="87"/>
      <c r="E337" s="87"/>
      <c r="F337" s="87"/>
      <c r="G337" s="87"/>
      <c r="H337" s="87"/>
      <c r="I337" s="87"/>
      <c r="J337" s="87"/>
      <c r="K337" s="87"/>
    </row>
    <row r="338" spans="1:11" ht="23.1" customHeight="1">
      <c r="A338" s="94"/>
      <c r="B338" s="87"/>
      <c r="C338" s="87"/>
      <c r="D338" s="87"/>
      <c r="E338" s="87"/>
      <c r="F338" s="87"/>
      <c r="G338" s="87"/>
      <c r="H338" s="87"/>
      <c r="I338" s="87"/>
      <c r="J338" s="87"/>
      <c r="K338" s="87"/>
    </row>
    <row r="339" spans="1:11" ht="23.1" customHeight="1">
      <c r="A339" s="94"/>
      <c r="B339" s="87"/>
      <c r="C339" s="87"/>
      <c r="D339" s="87"/>
      <c r="E339" s="87"/>
      <c r="F339" s="87"/>
      <c r="G339" s="87"/>
      <c r="H339" s="87"/>
      <c r="I339" s="87"/>
      <c r="J339" s="87"/>
      <c r="K339" s="87"/>
    </row>
    <row r="340" spans="1:11" ht="23.1" customHeight="1">
      <c r="A340" s="94"/>
      <c r="B340" s="87"/>
      <c r="C340" s="87"/>
      <c r="D340" s="87"/>
      <c r="E340" s="87"/>
      <c r="F340" s="87"/>
      <c r="G340" s="87"/>
      <c r="H340" s="87"/>
      <c r="I340" s="87"/>
      <c r="J340" s="87"/>
      <c r="K340" s="87"/>
    </row>
    <row r="341" spans="1:11" ht="23.1" customHeight="1">
      <c r="A341" s="94"/>
      <c r="B341" s="87"/>
      <c r="C341" s="87"/>
      <c r="D341" s="87"/>
      <c r="E341" s="87"/>
      <c r="F341" s="87"/>
      <c r="G341" s="87"/>
      <c r="H341" s="87"/>
      <c r="I341" s="87"/>
      <c r="J341" s="87"/>
      <c r="K341" s="87"/>
    </row>
    <row r="342" spans="1:11" ht="23.1" customHeight="1">
      <c r="A342" s="94"/>
      <c r="B342" s="87"/>
      <c r="C342" s="87"/>
      <c r="D342" s="87"/>
      <c r="E342" s="87"/>
      <c r="F342" s="87"/>
      <c r="G342" s="87"/>
      <c r="H342" s="87"/>
      <c r="I342" s="87"/>
      <c r="J342" s="87"/>
      <c r="K342" s="87"/>
    </row>
    <row r="343" spans="1:11" ht="23.1" customHeight="1">
      <c r="A343" s="94"/>
      <c r="B343" s="87"/>
      <c r="C343" s="87"/>
      <c r="D343" s="87"/>
      <c r="E343" s="87"/>
      <c r="F343" s="87"/>
      <c r="G343" s="87"/>
      <c r="H343" s="87"/>
      <c r="I343" s="87"/>
      <c r="J343" s="87"/>
      <c r="K343" s="87"/>
    </row>
    <row r="344" spans="1:11" ht="23.1" customHeight="1">
      <c r="A344" s="94"/>
      <c r="B344" s="87"/>
      <c r="C344" s="87"/>
      <c r="D344" s="87"/>
      <c r="E344" s="87"/>
      <c r="F344" s="87"/>
      <c r="G344" s="87"/>
      <c r="H344" s="87"/>
      <c r="I344" s="87"/>
      <c r="J344" s="87"/>
      <c r="K344" s="87"/>
    </row>
    <row r="345" spans="1:11" ht="23.1" customHeight="1">
      <c r="A345" s="94"/>
      <c r="B345" s="87"/>
      <c r="C345" s="87"/>
      <c r="D345" s="87"/>
      <c r="E345" s="87"/>
      <c r="F345" s="87"/>
      <c r="G345" s="87"/>
      <c r="H345" s="87"/>
      <c r="I345" s="87"/>
      <c r="J345" s="87"/>
      <c r="K345" s="87"/>
    </row>
    <row r="346" spans="1:11" ht="23.1" customHeight="1">
      <c r="A346" s="94"/>
      <c r="B346" s="87"/>
      <c r="C346" s="87"/>
      <c r="D346" s="87"/>
      <c r="E346" s="87"/>
      <c r="F346" s="87"/>
      <c r="G346" s="87"/>
      <c r="H346" s="87"/>
      <c r="I346" s="87"/>
      <c r="J346" s="87"/>
      <c r="K346" s="87"/>
    </row>
    <row r="347" spans="1:11" ht="23.1" customHeight="1">
      <c r="A347" s="94"/>
      <c r="B347" s="87"/>
      <c r="C347" s="87"/>
      <c r="D347" s="87"/>
      <c r="E347" s="87"/>
      <c r="F347" s="87"/>
      <c r="G347" s="87"/>
      <c r="H347" s="87"/>
      <c r="I347" s="87"/>
      <c r="J347" s="87"/>
      <c r="K347" s="87"/>
    </row>
    <row r="348" spans="1:11" ht="23.1" customHeight="1">
      <c r="A348" s="94"/>
      <c r="B348" s="87"/>
      <c r="C348" s="87"/>
      <c r="D348" s="87"/>
      <c r="E348" s="87"/>
      <c r="F348" s="87"/>
      <c r="G348" s="87"/>
      <c r="H348" s="87"/>
      <c r="I348" s="87"/>
      <c r="J348" s="87"/>
      <c r="K348" s="87"/>
    </row>
    <row r="349" spans="1:11" ht="23.1" customHeight="1">
      <c r="A349" s="94"/>
      <c r="B349" s="87"/>
      <c r="C349" s="87"/>
      <c r="D349" s="87"/>
      <c r="E349" s="87"/>
      <c r="F349" s="87"/>
      <c r="G349" s="87"/>
      <c r="H349" s="87"/>
      <c r="I349" s="87"/>
      <c r="J349" s="87"/>
      <c r="K349" s="87"/>
    </row>
    <row r="350" spans="1:11" ht="23.1" customHeight="1">
      <c r="A350" s="94"/>
      <c r="B350" s="87"/>
      <c r="C350" s="87"/>
      <c r="D350" s="87"/>
      <c r="E350" s="87"/>
      <c r="F350" s="87"/>
      <c r="G350" s="87"/>
      <c r="H350" s="87"/>
      <c r="I350" s="87"/>
      <c r="J350" s="87"/>
      <c r="K350" s="87"/>
    </row>
    <row r="351" spans="1:11" ht="23.1" customHeight="1">
      <c r="A351" s="94"/>
      <c r="B351" s="87"/>
      <c r="C351" s="87"/>
      <c r="D351" s="87"/>
      <c r="E351" s="87"/>
      <c r="F351" s="87"/>
      <c r="G351" s="87"/>
      <c r="H351" s="87"/>
      <c r="I351" s="87"/>
      <c r="J351" s="87"/>
      <c r="K351" s="87"/>
    </row>
    <row r="352" spans="1:11" ht="23.1" customHeight="1">
      <c r="A352" s="94"/>
      <c r="B352" s="87"/>
      <c r="C352" s="87"/>
      <c r="D352" s="87"/>
      <c r="E352" s="87"/>
      <c r="F352" s="87"/>
      <c r="G352" s="87"/>
      <c r="H352" s="87"/>
      <c r="I352" s="87"/>
      <c r="J352" s="87"/>
      <c r="K352" s="87"/>
    </row>
    <row r="353" spans="1:11" ht="23.1" customHeight="1">
      <c r="A353" s="94"/>
      <c r="B353" s="87"/>
      <c r="C353" s="87"/>
      <c r="D353" s="87"/>
      <c r="E353" s="87"/>
      <c r="F353" s="87"/>
      <c r="G353" s="87"/>
      <c r="H353" s="87"/>
      <c r="I353" s="87"/>
      <c r="J353" s="87"/>
      <c r="K353" s="87"/>
    </row>
    <row r="354" spans="1:11" ht="23.1" customHeight="1">
      <c r="A354" s="94"/>
      <c r="B354" s="87"/>
      <c r="C354" s="87"/>
      <c r="D354" s="87"/>
      <c r="E354" s="87"/>
      <c r="F354" s="87"/>
      <c r="G354" s="87"/>
      <c r="H354" s="87"/>
      <c r="I354" s="87"/>
      <c r="J354" s="87"/>
      <c r="K354" s="87"/>
    </row>
    <row r="355" spans="1:11" ht="23.1" customHeight="1">
      <c r="A355" s="94"/>
      <c r="B355" s="87"/>
      <c r="C355" s="87"/>
      <c r="D355" s="87"/>
      <c r="E355" s="87"/>
      <c r="F355" s="87"/>
      <c r="G355" s="87"/>
      <c r="H355" s="87"/>
      <c r="I355" s="87"/>
      <c r="J355" s="87"/>
      <c r="K355" s="87"/>
    </row>
    <row r="356" spans="1:11" ht="23.1" customHeight="1">
      <c r="A356" s="94"/>
      <c r="B356" s="87"/>
      <c r="C356" s="87"/>
      <c r="D356" s="87"/>
      <c r="E356" s="87"/>
      <c r="F356" s="87"/>
      <c r="G356" s="87"/>
      <c r="H356" s="87"/>
      <c r="I356" s="87"/>
      <c r="J356" s="87"/>
      <c r="K356" s="87"/>
    </row>
    <row r="357" spans="1:11" ht="23.1" customHeight="1">
      <c r="A357" s="94"/>
      <c r="B357" s="87"/>
      <c r="C357" s="87"/>
      <c r="D357" s="87"/>
      <c r="E357" s="87"/>
      <c r="F357" s="87"/>
      <c r="G357" s="87"/>
      <c r="H357" s="87"/>
      <c r="I357" s="87"/>
      <c r="J357" s="87"/>
      <c r="K357" s="87"/>
    </row>
    <row r="358" spans="1:11" ht="23.1" customHeight="1">
      <c r="A358" s="94"/>
      <c r="B358" s="87"/>
      <c r="C358" s="87"/>
      <c r="D358" s="87"/>
      <c r="E358" s="87"/>
      <c r="F358" s="87"/>
      <c r="G358" s="87"/>
      <c r="H358" s="87"/>
      <c r="I358" s="87"/>
      <c r="J358" s="87"/>
      <c r="K358" s="87"/>
    </row>
    <row r="359" spans="1:11" ht="23.1" customHeight="1">
      <c r="A359" s="94"/>
    </row>
    <row r="360" spans="1:11" ht="23.1" customHeight="1">
      <c r="A360" s="94"/>
    </row>
    <row r="361" spans="1:11" ht="23.1" customHeight="1">
      <c r="A361" s="94"/>
    </row>
    <row r="362" spans="1:11" ht="23.1" customHeight="1">
      <c r="A362" s="94"/>
    </row>
    <row r="363" spans="1:11" ht="23.1" customHeight="1">
      <c r="A363" s="94"/>
    </row>
    <row r="364" spans="1:11" ht="23.1" customHeight="1">
      <c r="A364" s="94"/>
    </row>
    <row r="365" spans="1:11" ht="23.1" customHeight="1">
      <c r="A365" s="94"/>
    </row>
    <row r="366" spans="1:11" ht="23.1" customHeight="1">
      <c r="A366" s="94"/>
    </row>
    <row r="367" spans="1:11" ht="23.1" customHeight="1">
      <c r="A367" s="94"/>
    </row>
    <row r="368" spans="1:11" ht="23.1" customHeight="1">
      <c r="A368" s="94"/>
    </row>
    <row r="369" spans="1:1" ht="23.1" customHeight="1">
      <c r="A369" s="94"/>
    </row>
    <row r="370" spans="1:1" ht="23.1" customHeight="1">
      <c r="A370" s="94"/>
    </row>
    <row r="371" spans="1:1" ht="23.1" customHeight="1">
      <c r="A371" s="94"/>
    </row>
    <row r="372" spans="1:1" ht="23.1" customHeight="1">
      <c r="A372" s="94"/>
    </row>
    <row r="373" spans="1:1" ht="23.1" customHeight="1">
      <c r="A373" s="94"/>
    </row>
    <row r="374" spans="1:1" ht="23.1" customHeight="1">
      <c r="A374" s="94"/>
    </row>
    <row r="375" spans="1:1" ht="23.1" customHeight="1">
      <c r="A375" s="94"/>
    </row>
    <row r="376" spans="1:1" ht="23.1" customHeight="1">
      <c r="A376" s="94"/>
    </row>
    <row r="377" spans="1:1" ht="23.1" customHeight="1">
      <c r="A377" s="94"/>
    </row>
    <row r="378" spans="1:1" ht="23.1" customHeight="1">
      <c r="A378" s="94"/>
    </row>
    <row r="379" spans="1:1" ht="23.1" customHeight="1">
      <c r="A379" s="94"/>
    </row>
    <row r="380" spans="1:1" ht="23.1" customHeight="1">
      <c r="A380" s="94"/>
    </row>
    <row r="381" spans="1:1" ht="23.1" customHeight="1">
      <c r="A381" s="94"/>
    </row>
    <row r="382" spans="1:1" ht="23.1" customHeight="1">
      <c r="A382" s="94"/>
    </row>
    <row r="383" spans="1:1" ht="23.1" customHeight="1">
      <c r="A383" s="94"/>
    </row>
    <row r="384" spans="1:1" ht="23.1" customHeight="1">
      <c r="A384" s="94"/>
    </row>
    <row r="385" spans="1:1" ht="23.1" customHeight="1">
      <c r="A385" s="94"/>
    </row>
    <row r="386" spans="1:1" ht="23.1" customHeight="1">
      <c r="A386" s="94"/>
    </row>
    <row r="387" spans="1:1" ht="23.1" customHeight="1">
      <c r="A387" s="94"/>
    </row>
    <row r="388" spans="1:1" ht="23.1" customHeight="1">
      <c r="A388" s="94"/>
    </row>
    <row r="389" spans="1:1" ht="23.1" customHeight="1">
      <c r="A389" s="94"/>
    </row>
    <row r="390" spans="1:1" ht="23.1" customHeight="1">
      <c r="A390" s="94"/>
    </row>
    <row r="391" spans="1:1" ht="23.1" customHeight="1">
      <c r="A391" s="94"/>
    </row>
    <row r="392" spans="1:1" ht="23.1" customHeight="1">
      <c r="A392" s="94"/>
    </row>
    <row r="393" spans="1:1" ht="23.1" customHeight="1">
      <c r="A393" s="94"/>
    </row>
    <row r="394" spans="1:1" ht="23.1" customHeight="1">
      <c r="A394" s="94"/>
    </row>
    <row r="395" spans="1:1" ht="23.1" customHeight="1">
      <c r="A395" s="94"/>
    </row>
    <row r="396" spans="1:1" ht="23.1" customHeight="1">
      <c r="A396" s="94"/>
    </row>
    <row r="397" spans="1:1" ht="23.1" customHeight="1">
      <c r="A397" s="94"/>
    </row>
    <row r="398" spans="1:1" ht="23.1" customHeight="1">
      <c r="A398" s="94"/>
    </row>
    <row r="399" spans="1:1" ht="23.1" customHeight="1">
      <c r="A399" s="94"/>
    </row>
    <row r="400" spans="1:1" ht="23.1" customHeight="1">
      <c r="A400" s="94"/>
    </row>
    <row r="401" spans="1:1" ht="23.1" customHeight="1">
      <c r="A401" s="94"/>
    </row>
    <row r="402" spans="1:1" ht="23.1" customHeight="1">
      <c r="A402" s="94"/>
    </row>
    <row r="403" spans="1:1" ht="23.1" customHeight="1">
      <c r="A403" s="94"/>
    </row>
    <row r="404" spans="1:1" ht="23.1" customHeight="1">
      <c r="A404" s="94"/>
    </row>
    <row r="405" spans="1:1" ht="23.1" customHeight="1">
      <c r="A405" s="94"/>
    </row>
    <row r="406" spans="1:1" ht="23.1" customHeight="1">
      <c r="A406" s="94"/>
    </row>
    <row r="407" spans="1:1" ht="23.1" customHeight="1">
      <c r="A407" s="94"/>
    </row>
    <row r="408" spans="1:1" ht="23.1" customHeight="1">
      <c r="A408" s="94"/>
    </row>
    <row r="409" spans="1:1" ht="23.1" customHeight="1">
      <c r="A409" s="94"/>
    </row>
    <row r="410" spans="1:1" ht="23.1" customHeight="1">
      <c r="A410" s="94"/>
    </row>
    <row r="411" spans="1:1" ht="23.1" customHeight="1">
      <c r="A411" s="94"/>
    </row>
    <row r="412" spans="1:1" ht="23.1" customHeight="1">
      <c r="A412" s="94"/>
    </row>
    <row r="413" spans="1:1" ht="23.1" customHeight="1">
      <c r="A413" s="94"/>
    </row>
    <row r="414" spans="1:1" ht="23.1" customHeight="1">
      <c r="A414" s="94"/>
    </row>
    <row r="415" spans="1:1" ht="23.1" customHeight="1">
      <c r="A415" s="94"/>
    </row>
    <row r="416" spans="1:1" ht="23.1" customHeight="1">
      <c r="A416" s="94"/>
    </row>
    <row r="417" spans="1:1" ht="23.1" customHeight="1">
      <c r="A417" s="94"/>
    </row>
    <row r="418" spans="1:1" ht="23.1" customHeight="1">
      <c r="A418" s="94"/>
    </row>
    <row r="419" spans="1:1" ht="23.1" customHeight="1">
      <c r="A419" s="94"/>
    </row>
    <row r="420" spans="1:1" ht="23.1" customHeight="1">
      <c r="A420" s="94"/>
    </row>
    <row r="421" spans="1:1" ht="23.1" customHeight="1">
      <c r="A421" s="94"/>
    </row>
    <row r="422" spans="1:1" ht="23.1" customHeight="1">
      <c r="A422" s="94"/>
    </row>
    <row r="423" spans="1:1" ht="23.1" customHeight="1">
      <c r="A423" s="94"/>
    </row>
    <row r="424" spans="1:1" ht="23.1" customHeight="1">
      <c r="A424" s="94"/>
    </row>
    <row r="425" spans="1:1" ht="23.1" customHeight="1">
      <c r="A425" s="94"/>
    </row>
    <row r="426" spans="1:1" ht="23.1" customHeight="1">
      <c r="A426" s="94"/>
    </row>
    <row r="427" spans="1:1" ht="23.1" customHeight="1">
      <c r="A427" s="94"/>
    </row>
    <row r="428" spans="1:1" ht="23.1" customHeight="1">
      <c r="A428" s="94"/>
    </row>
    <row r="429" spans="1:1" ht="23.1" customHeight="1">
      <c r="A429" s="94"/>
    </row>
    <row r="430" spans="1:1" ht="23.1" customHeight="1">
      <c r="A430" s="94"/>
    </row>
    <row r="431" spans="1:1" ht="23.1" customHeight="1">
      <c r="A431" s="94"/>
    </row>
    <row r="432" spans="1:1" ht="23.1" customHeight="1">
      <c r="A432" s="94"/>
    </row>
    <row r="433" spans="1:1" ht="23.1" customHeight="1">
      <c r="A433" s="94"/>
    </row>
    <row r="434" spans="1:1" ht="23.1" customHeight="1">
      <c r="A434" s="94"/>
    </row>
    <row r="435" spans="1:1" ht="23.1" customHeight="1">
      <c r="A435" s="94"/>
    </row>
    <row r="436" spans="1:1" ht="23.1" customHeight="1">
      <c r="A436" s="94"/>
    </row>
    <row r="437" spans="1:1" ht="23.1" customHeight="1">
      <c r="A437" s="94"/>
    </row>
    <row r="438" spans="1:1" ht="23.1" customHeight="1">
      <c r="A438" s="94"/>
    </row>
    <row r="439" spans="1:1" ht="23.1" customHeight="1">
      <c r="A439" s="94"/>
    </row>
    <row r="440" spans="1:1" ht="23.1" customHeight="1">
      <c r="A440" s="94"/>
    </row>
    <row r="441" spans="1:1" ht="23.1" customHeight="1">
      <c r="A441" s="94"/>
    </row>
    <row r="442" spans="1:1" ht="23.1" customHeight="1">
      <c r="A442" s="94"/>
    </row>
    <row r="443" spans="1:1" ht="23.1" customHeight="1">
      <c r="A443" s="94"/>
    </row>
    <row r="444" spans="1:1" ht="23.1" customHeight="1">
      <c r="A444" s="94"/>
    </row>
    <row r="445" spans="1:1" ht="23.1" customHeight="1">
      <c r="A445" s="94"/>
    </row>
    <row r="446" spans="1:1" ht="23.1" customHeight="1">
      <c r="A446" s="94"/>
    </row>
    <row r="447" spans="1:1" ht="23.1" customHeight="1">
      <c r="A447" s="94"/>
    </row>
    <row r="448" spans="1:1" ht="23.1" customHeight="1">
      <c r="A448" s="94"/>
    </row>
    <row r="449" spans="1:1" ht="23.1" customHeight="1">
      <c r="A449" s="94"/>
    </row>
    <row r="450" spans="1:1" ht="23.1" customHeight="1">
      <c r="A450" s="94"/>
    </row>
    <row r="451" spans="1:1" ht="23.1" customHeight="1">
      <c r="A451" s="94"/>
    </row>
    <row r="452" spans="1:1" ht="23.1" customHeight="1">
      <c r="A452" s="94"/>
    </row>
    <row r="453" spans="1:1" ht="23.1" customHeight="1">
      <c r="A453" s="94"/>
    </row>
    <row r="454" spans="1:1" ht="23.1" customHeight="1">
      <c r="A454" s="94"/>
    </row>
    <row r="455" spans="1:1" ht="23.1" customHeight="1">
      <c r="A455" s="94"/>
    </row>
    <row r="456" spans="1:1" ht="23.1" customHeight="1">
      <c r="A456" s="94"/>
    </row>
    <row r="457" spans="1:1" ht="23.1" customHeight="1">
      <c r="A457" s="94"/>
    </row>
    <row r="458" spans="1:1" ht="23.1" customHeight="1">
      <c r="A458" s="94"/>
    </row>
    <row r="459" spans="1:1" ht="23.1" customHeight="1">
      <c r="A459" s="94"/>
    </row>
    <row r="460" spans="1:1" ht="23.1" customHeight="1">
      <c r="A460" s="94"/>
    </row>
    <row r="461" spans="1:1" ht="23.1" customHeight="1">
      <c r="A461" s="94"/>
    </row>
    <row r="462" spans="1:1" ht="23.1" customHeight="1">
      <c r="A462" s="94"/>
    </row>
    <row r="463" spans="1:1" ht="23.1" customHeight="1">
      <c r="A463" s="94"/>
    </row>
    <row r="464" spans="1:1" ht="23.1" customHeight="1">
      <c r="A464" s="94"/>
    </row>
    <row r="465" spans="1:1" ht="23.1" customHeight="1">
      <c r="A465" s="94"/>
    </row>
    <row r="466" spans="1:1" ht="23.1" customHeight="1">
      <c r="A466" s="94"/>
    </row>
    <row r="467" spans="1:1" ht="23.1" customHeight="1">
      <c r="A467" s="94"/>
    </row>
    <row r="468" spans="1:1" ht="23.1" customHeight="1">
      <c r="A468" s="94"/>
    </row>
    <row r="469" spans="1:1" ht="23.1" customHeight="1">
      <c r="A469" s="94"/>
    </row>
    <row r="470" spans="1:1" ht="23.1" customHeight="1">
      <c r="A470" s="94"/>
    </row>
    <row r="471" spans="1:1" ht="23.1" customHeight="1">
      <c r="A471" s="94"/>
    </row>
    <row r="472" spans="1:1" ht="23.1" customHeight="1">
      <c r="A472" s="94"/>
    </row>
    <row r="473" spans="1:1" ht="23.1" customHeight="1">
      <c r="A473" s="94"/>
    </row>
    <row r="474" spans="1:1" ht="23.1" customHeight="1">
      <c r="A474" s="94"/>
    </row>
    <row r="475" spans="1:1" ht="23.1" customHeight="1">
      <c r="A475" s="94"/>
    </row>
    <row r="476" spans="1:1" ht="23.1" customHeight="1">
      <c r="A476" s="94"/>
    </row>
    <row r="477" spans="1:1" ht="23.1" customHeight="1">
      <c r="A477" s="94"/>
    </row>
    <row r="478" spans="1:1" ht="23.1" customHeight="1">
      <c r="A478" s="94"/>
    </row>
    <row r="479" spans="1:1" ht="23.1" customHeight="1">
      <c r="A479" s="94"/>
    </row>
    <row r="480" spans="1:1" ht="23.1" customHeight="1">
      <c r="A480" s="94"/>
    </row>
    <row r="481" spans="1:1" ht="23.1" customHeight="1">
      <c r="A481" s="94"/>
    </row>
    <row r="482" spans="1:1" ht="23.1" customHeight="1">
      <c r="A482" s="94"/>
    </row>
    <row r="483" spans="1:1" ht="23.1" customHeight="1">
      <c r="A483" s="94"/>
    </row>
    <row r="484" spans="1:1" ht="23.1" customHeight="1">
      <c r="A484" s="94"/>
    </row>
    <row r="485" spans="1:1" ht="23.1" customHeight="1">
      <c r="A485" s="94"/>
    </row>
    <row r="486" spans="1:1" ht="23.1" customHeight="1">
      <c r="A486" s="94"/>
    </row>
    <row r="487" spans="1:1" ht="23.1" customHeight="1">
      <c r="A487" s="94"/>
    </row>
    <row r="488" spans="1:1" ht="23.1" customHeight="1">
      <c r="A488" s="94"/>
    </row>
    <row r="489" spans="1:1" ht="23.1" customHeight="1">
      <c r="A489" s="94"/>
    </row>
    <row r="490" spans="1:1" ht="23.1" customHeight="1">
      <c r="A490" s="94"/>
    </row>
    <row r="491" spans="1:1" ht="23.1" customHeight="1">
      <c r="A491" s="94"/>
    </row>
    <row r="492" spans="1:1" ht="23.1" customHeight="1">
      <c r="A492" s="94"/>
    </row>
    <row r="493" spans="1:1" ht="23.1" customHeight="1">
      <c r="A493" s="94"/>
    </row>
    <row r="494" spans="1:1" ht="23.1" customHeight="1">
      <c r="A494" s="94"/>
    </row>
    <row r="495" spans="1:1" ht="23.1" customHeight="1">
      <c r="A495" s="94"/>
    </row>
    <row r="496" spans="1:1" ht="23.1" customHeight="1">
      <c r="A496" s="94"/>
    </row>
    <row r="497" spans="1:1" ht="23.1" customHeight="1">
      <c r="A497" s="94"/>
    </row>
    <row r="498" spans="1:1" ht="23.1" customHeight="1">
      <c r="A498" s="94"/>
    </row>
    <row r="499" spans="1:1" ht="23.1" customHeight="1">
      <c r="A499" s="94"/>
    </row>
    <row r="500" spans="1:1" ht="23.1" customHeight="1">
      <c r="A500" s="94"/>
    </row>
    <row r="501" spans="1:1" ht="23.1" customHeight="1">
      <c r="A501" s="94"/>
    </row>
    <row r="502" spans="1:1" ht="23.1" customHeight="1">
      <c r="A502" s="94"/>
    </row>
    <row r="503" spans="1:1" ht="23.1" customHeight="1">
      <c r="A503" s="94"/>
    </row>
    <row r="504" spans="1:1" ht="23.1" customHeight="1">
      <c r="A504" s="94"/>
    </row>
    <row r="505" spans="1:1" ht="23.1" customHeight="1">
      <c r="A505" s="94"/>
    </row>
    <row r="506" spans="1:1" ht="23.1" customHeight="1">
      <c r="A506" s="94"/>
    </row>
    <row r="507" spans="1:1" ht="23.1" customHeight="1">
      <c r="A507" s="94"/>
    </row>
    <row r="508" spans="1:1" ht="23.1" customHeight="1">
      <c r="A508" s="94"/>
    </row>
    <row r="509" spans="1:1" ht="23.1" customHeight="1">
      <c r="A509" s="94"/>
    </row>
    <row r="510" spans="1:1" ht="23.1" customHeight="1">
      <c r="A510" s="94"/>
    </row>
    <row r="511" spans="1:1" ht="23.1" customHeight="1">
      <c r="A511" s="94"/>
    </row>
    <row r="512" spans="1:1" ht="23.1" customHeight="1">
      <c r="A512" s="94"/>
    </row>
    <row r="513" spans="1:1" ht="23.1" customHeight="1">
      <c r="A513" s="94"/>
    </row>
    <row r="514" spans="1:1" ht="23.1" customHeight="1">
      <c r="A514" s="94"/>
    </row>
    <row r="515" spans="1:1" ht="23.1" customHeight="1">
      <c r="A515" s="94"/>
    </row>
    <row r="516" spans="1:1" ht="23.1" customHeight="1">
      <c r="A516" s="94"/>
    </row>
    <row r="517" spans="1:1" ht="23.1" customHeight="1">
      <c r="A517" s="94"/>
    </row>
    <row r="518" spans="1:1" ht="23.1" customHeight="1">
      <c r="A518" s="94"/>
    </row>
    <row r="519" spans="1:1" ht="23.1" customHeight="1">
      <c r="A519" s="94"/>
    </row>
    <row r="520" spans="1:1" ht="23.1" customHeight="1">
      <c r="A520" s="94"/>
    </row>
    <row r="521" spans="1:1" ht="23.1" customHeight="1">
      <c r="A521" s="94"/>
    </row>
    <row r="522" spans="1:1" ht="23.1" customHeight="1">
      <c r="A522" s="94"/>
    </row>
    <row r="523" spans="1:1" ht="23.1" customHeight="1">
      <c r="A523" s="94"/>
    </row>
    <row r="524" spans="1:1" ht="23.1" customHeight="1">
      <c r="A524" s="94"/>
    </row>
    <row r="525" spans="1:1" ht="23.1" customHeight="1">
      <c r="A525" s="94"/>
    </row>
    <row r="526" spans="1:1" ht="23.1" customHeight="1">
      <c r="A526" s="94"/>
    </row>
    <row r="527" spans="1:1" ht="23.1" customHeight="1">
      <c r="A527" s="94"/>
    </row>
    <row r="528" spans="1:1" ht="23.1" customHeight="1">
      <c r="A528" s="94"/>
    </row>
    <row r="529" spans="1:1" ht="23.1" customHeight="1">
      <c r="A529" s="94"/>
    </row>
    <row r="530" spans="1:1" ht="23.1" customHeight="1">
      <c r="A530" s="94"/>
    </row>
    <row r="531" spans="1:1" ht="23.1" customHeight="1">
      <c r="A531" s="94"/>
    </row>
    <row r="532" spans="1:1" ht="23.1" customHeight="1">
      <c r="A532" s="94"/>
    </row>
    <row r="533" spans="1:1" ht="23.1" customHeight="1">
      <c r="A533" s="94"/>
    </row>
    <row r="534" spans="1:1" ht="23.1" customHeight="1">
      <c r="A534" s="94"/>
    </row>
    <row r="535" spans="1:1" ht="23.1" customHeight="1">
      <c r="A535" s="94"/>
    </row>
    <row r="536" spans="1:1" ht="23.1" customHeight="1">
      <c r="A536" s="94"/>
    </row>
    <row r="537" spans="1:1" ht="23.1" customHeight="1">
      <c r="A537" s="94"/>
    </row>
    <row r="538" spans="1:1" ht="23.1" customHeight="1">
      <c r="A538" s="94"/>
    </row>
    <row r="539" spans="1:1" ht="23.1" customHeight="1">
      <c r="A539" s="94"/>
    </row>
    <row r="540" spans="1:1" ht="23.1" customHeight="1">
      <c r="A540" s="94"/>
    </row>
    <row r="541" spans="1:1" ht="23.1" customHeight="1">
      <c r="A541" s="94"/>
    </row>
    <row r="542" spans="1:1" ht="23.1" customHeight="1">
      <c r="A542" s="94"/>
    </row>
    <row r="543" spans="1:1" ht="23.1" customHeight="1">
      <c r="A543" s="94"/>
    </row>
    <row r="544" spans="1:1" ht="23.1" customHeight="1">
      <c r="A544" s="94"/>
    </row>
    <row r="545" spans="1:1" ht="23.1" customHeight="1">
      <c r="A545" s="94"/>
    </row>
    <row r="546" spans="1:1" ht="23.1" customHeight="1">
      <c r="A546" s="94"/>
    </row>
    <row r="547" spans="1:1" ht="23.1" customHeight="1">
      <c r="A547" s="94"/>
    </row>
    <row r="548" spans="1:1" ht="23.1" customHeight="1">
      <c r="A548" s="94"/>
    </row>
    <row r="549" spans="1:1" ht="23.1" customHeight="1">
      <c r="A549" s="94"/>
    </row>
    <row r="550" spans="1:1" ht="23.1" customHeight="1">
      <c r="A550" s="94"/>
    </row>
    <row r="551" spans="1:1" ht="23.1" customHeight="1">
      <c r="A551" s="94"/>
    </row>
    <row r="552" spans="1:1" ht="23.1" customHeight="1">
      <c r="A552" s="94"/>
    </row>
    <row r="553" spans="1:1" ht="23.1" customHeight="1">
      <c r="A553" s="94"/>
    </row>
    <row r="554" spans="1:1" ht="23.1" customHeight="1">
      <c r="A554" s="94"/>
    </row>
    <row r="555" spans="1:1" ht="23.1" customHeight="1">
      <c r="A555" s="94"/>
    </row>
    <row r="556" spans="1:1" ht="23.1" customHeight="1">
      <c r="A556" s="94"/>
    </row>
    <row r="557" spans="1:1" ht="23.1" customHeight="1">
      <c r="A557" s="94"/>
    </row>
    <row r="558" spans="1:1" ht="23.1" customHeight="1">
      <c r="A558" s="94"/>
    </row>
    <row r="559" spans="1:1" ht="23.1" customHeight="1">
      <c r="A559" s="94"/>
    </row>
    <row r="560" spans="1:1" ht="23.1" customHeight="1">
      <c r="A560" s="94"/>
    </row>
    <row r="561" spans="1:1" ht="23.1" customHeight="1">
      <c r="A561" s="94"/>
    </row>
    <row r="562" spans="1:1" ht="23.1" customHeight="1">
      <c r="A562" s="94"/>
    </row>
    <row r="563" spans="1:1" ht="23.1" customHeight="1">
      <c r="A563" s="94"/>
    </row>
    <row r="564" spans="1:1" ht="23.1" customHeight="1">
      <c r="A564" s="94"/>
    </row>
    <row r="565" spans="1:1" ht="23.1" customHeight="1">
      <c r="A565" s="94"/>
    </row>
    <row r="566" spans="1:1" ht="23.1" customHeight="1">
      <c r="A566" s="94"/>
    </row>
    <row r="567" spans="1:1" ht="23.1" customHeight="1">
      <c r="A567" s="94"/>
    </row>
    <row r="568" spans="1:1" ht="23.1" customHeight="1">
      <c r="A568" s="94"/>
    </row>
    <row r="569" spans="1:1" ht="23.1" customHeight="1">
      <c r="A569" s="94"/>
    </row>
    <row r="570" spans="1:1" ht="23.1" customHeight="1">
      <c r="A570" s="94"/>
    </row>
    <row r="571" spans="1:1" ht="23.1" customHeight="1">
      <c r="A571" s="94"/>
    </row>
    <row r="572" spans="1:1" ht="23.1" customHeight="1">
      <c r="A572" s="94"/>
    </row>
    <row r="573" spans="1:1" ht="23.1" customHeight="1">
      <c r="A573" s="94"/>
    </row>
    <row r="574" spans="1:1" ht="23.1" customHeight="1">
      <c r="A574" s="94"/>
    </row>
    <row r="575" spans="1:1" ht="23.1" customHeight="1">
      <c r="A575" s="94"/>
    </row>
    <row r="576" spans="1:1" ht="23.1" customHeight="1">
      <c r="A576" s="94"/>
    </row>
    <row r="577" spans="1:1" ht="23.1" customHeight="1">
      <c r="A577" s="94"/>
    </row>
    <row r="578" spans="1:1" ht="23.1" customHeight="1">
      <c r="A578" s="94"/>
    </row>
    <row r="579" spans="1:1" ht="23.1" customHeight="1">
      <c r="A579" s="94"/>
    </row>
    <row r="580" spans="1:1" ht="23.1" customHeight="1">
      <c r="A580" s="94"/>
    </row>
    <row r="581" spans="1:1" ht="23.1" customHeight="1">
      <c r="A581" s="94"/>
    </row>
    <row r="582" spans="1:1" ht="23.1" customHeight="1">
      <c r="A582" s="94"/>
    </row>
    <row r="583" spans="1:1" ht="23.1" customHeight="1">
      <c r="A583" s="94"/>
    </row>
    <row r="584" spans="1:1" ht="23.1" customHeight="1">
      <c r="A584" s="94"/>
    </row>
    <row r="585" spans="1:1" ht="23.1" customHeight="1">
      <c r="A585" s="94"/>
    </row>
    <row r="586" spans="1:1" ht="23.1" customHeight="1">
      <c r="A586" s="94"/>
    </row>
    <row r="587" spans="1:1" ht="23.1" customHeight="1">
      <c r="A587" s="94"/>
    </row>
    <row r="588" spans="1:1" ht="23.1" customHeight="1">
      <c r="A588" s="94"/>
    </row>
    <row r="589" spans="1:1" ht="23.1" customHeight="1">
      <c r="A589" s="94"/>
    </row>
    <row r="590" spans="1:1" ht="23.1" customHeight="1">
      <c r="A590" s="94"/>
    </row>
    <row r="591" spans="1:1" ht="23.1" customHeight="1">
      <c r="A591" s="94"/>
    </row>
    <row r="592" spans="1:1" ht="23.1" customHeight="1">
      <c r="A592" s="94"/>
    </row>
    <row r="593" spans="1:1" ht="23.1" customHeight="1">
      <c r="A593" s="94"/>
    </row>
    <row r="594" spans="1:1" ht="23.1" customHeight="1">
      <c r="A594" s="94"/>
    </row>
    <row r="595" spans="1:1" ht="23.1" customHeight="1">
      <c r="A595" s="94"/>
    </row>
    <row r="596" spans="1:1" ht="23.1" customHeight="1">
      <c r="A596" s="94"/>
    </row>
    <row r="597" spans="1:1" ht="23.1" customHeight="1">
      <c r="A597" s="94"/>
    </row>
    <row r="598" spans="1:1" ht="23.1" customHeight="1">
      <c r="A598" s="94"/>
    </row>
    <row r="599" spans="1:1" ht="23.1" customHeight="1">
      <c r="A599" s="94"/>
    </row>
    <row r="600" spans="1:1" ht="23.1" customHeight="1">
      <c r="A600" s="94"/>
    </row>
    <row r="601" spans="1:1" ht="23.1" customHeight="1">
      <c r="A601" s="94"/>
    </row>
    <row r="602" spans="1:1" ht="23.1" customHeight="1">
      <c r="A602" s="94"/>
    </row>
    <row r="603" spans="1:1" ht="23.1" customHeight="1">
      <c r="A603" s="94"/>
    </row>
    <row r="604" spans="1:1" ht="23.1" customHeight="1">
      <c r="A604" s="94"/>
    </row>
    <row r="605" spans="1:1" ht="23.1" customHeight="1">
      <c r="A605" s="94"/>
    </row>
    <row r="606" spans="1:1" ht="23.1" customHeight="1">
      <c r="A606" s="94"/>
    </row>
    <row r="607" spans="1:1" ht="23.1" customHeight="1">
      <c r="A607" s="94"/>
    </row>
    <row r="608" spans="1:1" ht="23.1" customHeight="1">
      <c r="A608" s="94"/>
    </row>
    <row r="609" spans="1:1" ht="23.1" customHeight="1">
      <c r="A609" s="94"/>
    </row>
    <row r="610" spans="1:1" ht="23.1" customHeight="1">
      <c r="A610" s="94"/>
    </row>
    <row r="611" spans="1:1" ht="23.1" customHeight="1">
      <c r="A611" s="94"/>
    </row>
    <row r="612" spans="1:1" ht="23.1" customHeight="1">
      <c r="A612" s="94"/>
    </row>
    <row r="613" spans="1:1" ht="23.1" customHeight="1">
      <c r="A613" s="94"/>
    </row>
    <row r="614" spans="1:1" ht="23.1" customHeight="1">
      <c r="A614" s="94"/>
    </row>
    <row r="615" spans="1:1" ht="23.1" customHeight="1">
      <c r="A615" s="94"/>
    </row>
    <row r="616" spans="1:1" ht="23.1" customHeight="1">
      <c r="A616" s="94"/>
    </row>
    <row r="617" spans="1:1" ht="23.1" customHeight="1">
      <c r="A617" s="94"/>
    </row>
    <row r="618" spans="1:1" ht="23.1" customHeight="1">
      <c r="A618" s="94"/>
    </row>
    <row r="619" spans="1:1" ht="23.1" customHeight="1">
      <c r="A619" s="94"/>
    </row>
    <row r="620" spans="1:1" ht="23.1" customHeight="1">
      <c r="A620" s="94"/>
    </row>
    <row r="621" spans="1:1" ht="23.1" customHeight="1">
      <c r="A621" s="94"/>
    </row>
    <row r="622" spans="1:1" ht="23.1" customHeight="1">
      <c r="A622" s="94"/>
    </row>
    <row r="623" spans="1:1" ht="23.1" customHeight="1">
      <c r="A623" s="94"/>
    </row>
    <row r="624" spans="1:1" ht="23.1" customHeight="1">
      <c r="A624" s="94"/>
    </row>
    <row r="625" spans="1:1" ht="23.1" customHeight="1">
      <c r="A625" s="94"/>
    </row>
    <row r="626" spans="1:1" ht="23.1" customHeight="1">
      <c r="A626" s="94"/>
    </row>
    <row r="627" spans="1:1" ht="23.1" customHeight="1">
      <c r="A627" s="94"/>
    </row>
    <row r="628" spans="1:1" ht="23.1" customHeight="1">
      <c r="A628" s="94"/>
    </row>
    <row r="629" spans="1:1" ht="23.1" customHeight="1">
      <c r="A629" s="94"/>
    </row>
    <row r="630" spans="1:1" ht="23.1" customHeight="1">
      <c r="A630" s="94"/>
    </row>
    <row r="631" spans="1:1" ht="23.1" customHeight="1">
      <c r="A631" s="94"/>
    </row>
    <row r="632" spans="1:1" ht="23.1" customHeight="1">
      <c r="A632" s="94"/>
    </row>
    <row r="633" spans="1:1" ht="23.1" customHeight="1">
      <c r="A633" s="94"/>
    </row>
    <row r="634" spans="1:1" ht="23.1" customHeight="1">
      <c r="A634" s="94"/>
    </row>
    <row r="635" spans="1:1" ht="23.1" customHeight="1">
      <c r="A635" s="94"/>
    </row>
    <row r="636" spans="1:1" ht="23.1" customHeight="1">
      <c r="A636" s="94"/>
    </row>
    <row r="637" spans="1:1" ht="23.1" customHeight="1">
      <c r="A637" s="94"/>
    </row>
    <row r="638" spans="1:1" ht="23.1" customHeight="1">
      <c r="A638" s="94"/>
    </row>
    <row r="639" spans="1:1" ht="23.1" customHeight="1">
      <c r="A639" s="94"/>
    </row>
    <row r="640" spans="1:1" ht="23.1" customHeight="1">
      <c r="A640" s="94"/>
    </row>
    <row r="641" spans="1:1" ht="23.1" customHeight="1">
      <c r="A641" s="94"/>
    </row>
    <row r="642" spans="1:1" ht="23.1" customHeight="1">
      <c r="A642" s="94"/>
    </row>
    <row r="643" spans="1:1" ht="23.1" customHeight="1">
      <c r="A643" s="94"/>
    </row>
    <row r="644" spans="1:1" ht="23.1" customHeight="1">
      <c r="A644" s="94"/>
    </row>
    <row r="645" spans="1:1" ht="23.1" customHeight="1">
      <c r="A645" s="94"/>
    </row>
    <row r="646" spans="1:1" ht="23.1" customHeight="1">
      <c r="A646" s="94"/>
    </row>
    <row r="647" spans="1:1" ht="23.1" customHeight="1">
      <c r="A647" s="94"/>
    </row>
    <row r="648" spans="1:1" ht="23.1" customHeight="1">
      <c r="A648" s="94"/>
    </row>
    <row r="649" spans="1:1" ht="23.1" customHeight="1">
      <c r="A649" s="94"/>
    </row>
    <row r="650" spans="1:1" ht="23.1" customHeight="1">
      <c r="A650" s="94"/>
    </row>
    <row r="651" spans="1:1" ht="23.1" customHeight="1">
      <c r="A651" s="94"/>
    </row>
    <row r="652" spans="1:1" ht="23.1" customHeight="1">
      <c r="A652" s="94"/>
    </row>
    <row r="653" spans="1:1" ht="23.1" customHeight="1">
      <c r="A653" s="94"/>
    </row>
    <row r="654" spans="1:1" ht="23.1" customHeight="1">
      <c r="A654" s="94"/>
    </row>
    <row r="655" spans="1:1" ht="23.1" customHeight="1">
      <c r="A655" s="94"/>
    </row>
    <row r="656" spans="1:1" ht="23.1" customHeight="1">
      <c r="A656" s="94"/>
    </row>
    <row r="657" spans="1:1" ht="23.1" customHeight="1">
      <c r="A657" s="94"/>
    </row>
    <row r="658" spans="1:1" ht="23.1" customHeight="1">
      <c r="A658" s="94"/>
    </row>
    <row r="659" spans="1:1" ht="23.1" customHeight="1">
      <c r="A659" s="94"/>
    </row>
    <row r="660" spans="1:1" ht="23.1" customHeight="1">
      <c r="A660" s="94"/>
    </row>
    <row r="661" spans="1:1" ht="23.1" customHeight="1">
      <c r="A661" s="94"/>
    </row>
    <row r="662" spans="1:1" ht="23.1" customHeight="1">
      <c r="A662" s="94"/>
    </row>
    <row r="663" spans="1:1" ht="23.1" customHeight="1">
      <c r="A663" s="94"/>
    </row>
    <row r="664" spans="1:1" ht="23.1" customHeight="1">
      <c r="A664" s="94"/>
    </row>
    <row r="665" spans="1:1" ht="23.1" customHeight="1">
      <c r="A665" s="94"/>
    </row>
    <row r="666" spans="1:1" ht="23.1" customHeight="1">
      <c r="A666" s="94"/>
    </row>
    <row r="667" spans="1:1" ht="23.1" customHeight="1">
      <c r="A667" s="94"/>
    </row>
    <row r="668" spans="1:1" ht="23.1" customHeight="1">
      <c r="A668" s="94"/>
    </row>
    <row r="669" spans="1:1" ht="23.1" customHeight="1">
      <c r="A669" s="94"/>
    </row>
    <row r="670" spans="1:1" ht="23.1" customHeight="1">
      <c r="A670" s="94"/>
    </row>
    <row r="671" spans="1:1" ht="23.1" customHeight="1">
      <c r="A671" s="94"/>
    </row>
    <row r="672" spans="1:1" ht="23.1" customHeight="1">
      <c r="A672" s="94"/>
    </row>
    <row r="673" spans="1:1" ht="23.1" customHeight="1">
      <c r="A673" s="94"/>
    </row>
    <row r="674" spans="1:1" ht="23.1" customHeight="1">
      <c r="A674" s="94"/>
    </row>
    <row r="675" spans="1:1" ht="23.1" customHeight="1">
      <c r="A675" s="94"/>
    </row>
    <row r="676" spans="1:1" ht="23.1" customHeight="1">
      <c r="A676" s="94"/>
    </row>
    <row r="677" spans="1:1" ht="23.1" customHeight="1">
      <c r="A677" s="94"/>
    </row>
    <row r="678" spans="1:1" ht="23.1" customHeight="1">
      <c r="A678" s="94"/>
    </row>
    <row r="679" spans="1:1" ht="23.1" customHeight="1">
      <c r="A679" s="94"/>
    </row>
    <row r="680" spans="1:1" ht="23.1" customHeight="1">
      <c r="A680" s="94"/>
    </row>
    <row r="681" spans="1:1" ht="23.1" customHeight="1">
      <c r="A681" s="94"/>
    </row>
    <row r="682" spans="1:1" ht="23.1" customHeight="1">
      <c r="A682" s="94"/>
    </row>
    <row r="683" spans="1:1" ht="23.1" customHeight="1">
      <c r="A683" s="94"/>
    </row>
    <row r="684" spans="1:1" ht="23.1" customHeight="1">
      <c r="A684" s="94"/>
    </row>
    <row r="685" spans="1:1" ht="23.1" customHeight="1">
      <c r="A685" s="94"/>
    </row>
    <row r="686" spans="1:1" ht="23.1" customHeight="1">
      <c r="A686" s="94"/>
    </row>
    <row r="687" spans="1:1" ht="23.1" customHeight="1">
      <c r="A687" s="94"/>
    </row>
    <row r="688" spans="1:1" ht="23.1" customHeight="1">
      <c r="A688" s="94"/>
    </row>
    <row r="689" spans="1:1" ht="23.1" customHeight="1">
      <c r="A689" s="94"/>
    </row>
    <row r="690" spans="1:1" ht="23.1" customHeight="1">
      <c r="A690" s="94"/>
    </row>
    <row r="691" spans="1:1" ht="23.1" customHeight="1">
      <c r="A691" s="94"/>
    </row>
    <row r="692" spans="1:1" ht="23.1" customHeight="1">
      <c r="A692" s="94"/>
    </row>
    <row r="693" spans="1:1" ht="23.1" customHeight="1">
      <c r="A693" s="94"/>
    </row>
    <row r="694" spans="1:1" ht="23.1" customHeight="1">
      <c r="A694" s="94"/>
    </row>
    <row r="695" spans="1:1" ht="23.1" customHeight="1">
      <c r="A695" s="94"/>
    </row>
    <row r="696" spans="1:1" ht="23.1" customHeight="1">
      <c r="A696" s="94"/>
    </row>
    <row r="697" spans="1:1" ht="23.1" customHeight="1">
      <c r="A697" s="94"/>
    </row>
    <row r="698" spans="1:1" ht="23.1" customHeight="1">
      <c r="A698" s="94"/>
    </row>
    <row r="699" spans="1:1" ht="23.1" customHeight="1">
      <c r="A699" s="94"/>
    </row>
    <row r="700" spans="1:1" ht="23.1" customHeight="1">
      <c r="A700" s="94"/>
    </row>
    <row r="701" spans="1:1" ht="23.1" customHeight="1">
      <c r="A701" s="94"/>
    </row>
    <row r="702" spans="1:1" ht="23.1" customHeight="1">
      <c r="A702" s="94"/>
    </row>
    <row r="703" spans="1:1" ht="23.1" customHeight="1">
      <c r="A703" s="94"/>
    </row>
    <row r="704" spans="1:1" ht="23.1" customHeight="1">
      <c r="A704" s="94"/>
    </row>
    <row r="705" spans="1:1" ht="23.1" customHeight="1">
      <c r="A705" s="94"/>
    </row>
    <row r="706" spans="1:1" ht="23.1" customHeight="1">
      <c r="A706" s="94"/>
    </row>
    <row r="707" spans="1:1" ht="23.1" customHeight="1">
      <c r="A707" s="94"/>
    </row>
    <row r="708" spans="1:1" ht="23.1" customHeight="1">
      <c r="A708" s="94"/>
    </row>
    <row r="709" spans="1:1" ht="23.1" customHeight="1">
      <c r="A709" s="94"/>
    </row>
    <row r="710" spans="1:1" ht="23.1" customHeight="1">
      <c r="A710" s="94"/>
    </row>
    <row r="711" spans="1:1" ht="23.1" customHeight="1">
      <c r="A711" s="94"/>
    </row>
    <row r="712" spans="1:1" ht="23.1" customHeight="1">
      <c r="A712" s="94"/>
    </row>
    <row r="713" spans="1:1" ht="23.1" customHeight="1">
      <c r="A713" s="94"/>
    </row>
    <row r="714" spans="1:1" ht="23.1" customHeight="1">
      <c r="A714" s="94"/>
    </row>
    <row r="715" spans="1:1" ht="23.1" customHeight="1">
      <c r="A715" s="94"/>
    </row>
    <row r="716" spans="1:1" ht="23.1" customHeight="1">
      <c r="A716" s="94"/>
    </row>
    <row r="717" spans="1:1" ht="23.1" customHeight="1">
      <c r="A717" s="94"/>
    </row>
    <row r="718" spans="1:1" ht="23.1" customHeight="1">
      <c r="A718" s="94"/>
    </row>
    <row r="719" spans="1:1" ht="23.1" customHeight="1">
      <c r="A719" s="94"/>
    </row>
    <row r="720" spans="1:1" ht="23.1" customHeight="1">
      <c r="A720" s="94"/>
    </row>
    <row r="721" spans="1:1" ht="23.1" customHeight="1">
      <c r="A721" s="94"/>
    </row>
    <row r="722" spans="1:1" ht="23.1" customHeight="1">
      <c r="A722" s="94"/>
    </row>
    <row r="723" spans="1:1" ht="23.1" customHeight="1">
      <c r="A723" s="94"/>
    </row>
    <row r="724" spans="1:1" ht="23.1" customHeight="1">
      <c r="A724" s="94"/>
    </row>
    <row r="725" spans="1:1" ht="23.1" customHeight="1">
      <c r="A725" s="94"/>
    </row>
    <row r="726" spans="1:1" ht="23.1" customHeight="1">
      <c r="A726" s="94"/>
    </row>
    <row r="727" spans="1:1" ht="23.1" customHeight="1">
      <c r="A727" s="94"/>
    </row>
    <row r="728" spans="1:1" ht="23.1" customHeight="1">
      <c r="A728" s="94"/>
    </row>
    <row r="729" spans="1:1" ht="23.1" customHeight="1">
      <c r="A729" s="94"/>
    </row>
    <row r="730" spans="1:1" ht="23.1" customHeight="1">
      <c r="A730" s="94"/>
    </row>
    <row r="731" spans="1:1" ht="23.1" customHeight="1">
      <c r="A731" s="94"/>
    </row>
    <row r="732" spans="1:1" ht="23.1" customHeight="1">
      <c r="A732" s="94"/>
    </row>
    <row r="733" spans="1:1" ht="23.1" customHeight="1">
      <c r="A733" s="94"/>
    </row>
    <row r="734" spans="1:1" ht="23.1" customHeight="1">
      <c r="A734" s="94"/>
    </row>
    <row r="735" spans="1:1" ht="23.1" customHeight="1">
      <c r="A735" s="94"/>
    </row>
    <row r="736" spans="1:1" ht="23.1" customHeight="1">
      <c r="A736" s="94"/>
    </row>
    <row r="737" spans="1:1" ht="23.1" customHeight="1">
      <c r="A737" s="94"/>
    </row>
    <row r="738" spans="1:1" ht="23.1" customHeight="1">
      <c r="A738" s="94"/>
    </row>
    <row r="739" spans="1:1" ht="23.1" customHeight="1">
      <c r="A739" s="94"/>
    </row>
    <row r="740" spans="1:1" ht="23.1" customHeight="1">
      <c r="A740" s="94"/>
    </row>
    <row r="741" spans="1:1" ht="23.1" customHeight="1">
      <c r="A741" s="94"/>
    </row>
    <row r="742" spans="1:1" ht="23.1" customHeight="1">
      <c r="A742" s="94"/>
    </row>
    <row r="743" spans="1:1" ht="23.1" customHeight="1">
      <c r="A743" s="94"/>
    </row>
    <row r="744" spans="1:1" ht="23.1" customHeight="1">
      <c r="A744" s="94"/>
    </row>
    <row r="745" spans="1:1" ht="23.1" customHeight="1">
      <c r="A745" s="94"/>
    </row>
    <row r="746" spans="1:1" ht="23.1" customHeight="1">
      <c r="A746" s="94"/>
    </row>
    <row r="747" spans="1:1" ht="23.1" customHeight="1">
      <c r="A747" s="94"/>
    </row>
    <row r="748" spans="1:1" ht="23.1" customHeight="1">
      <c r="A748" s="94"/>
    </row>
    <row r="749" spans="1:1" ht="23.1" customHeight="1">
      <c r="A749" s="94"/>
    </row>
    <row r="750" spans="1:1" ht="23.1" customHeight="1">
      <c r="A750" s="94"/>
    </row>
    <row r="751" spans="1:1" ht="23.1" customHeight="1">
      <c r="A751" s="94"/>
    </row>
    <row r="752" spans="1:1" ht="23.1" customHeight="1">
      <c r="A752" s="94"/>
    </row>
    <row r="753" spans="1:1" ht="23.1" customHeight="1">
      <c r="A753" s="94"/>
    </row>
    <row r="754" spans="1:1" ht="23.1" customHeight="1">
      <c r="A754" s="94"/>
    </row>
    <row r="755" spans="1:1" ht="23.1" customHeight="1">
      <c r="A755" s="94"/>
    </row>
    <row r="756" spans="1:1" ht="23.1" customHeight="1">
      <c r="A756" s="94"/>
    </row>
    <row r="757" spans="1:1" ht="23.1" customHeight="1">
      <c r="A757" s="94"/>
    </row>
    <row r="758" spans="1:1" ht="23.1" customHeight="1">
      <c r="A758" s="94"/>
    </row>
    <row r="759" spans="1:1" ht="23.1" customHeight="1">
      <c r="A759" s="94"/>
    </row>
    <row r="760" spans="1:1" ht="23.1" customHeight="1">
      <c r="A760" s="94"/>
    </row>
    <row r="761" spans="1:1" ht="23.1" customHeight="1">
      <c r="A761" s="94"/>
    </row>
    <row r="762" spans="1:1" ht="23.1" customHeight="1">
      <c r="A762" s="94"/>
    </row>
    <row r="763" spans="1:1" ht="23.1" customHeight="1">
      <c r="A763" s="94"/>
    </row>
    <row r="764" spans="1:1" ht="23.1" customHeight="1">
      <c r="A764" s="94"/>
    </row>
    <row r="765" spans="1:1" ht="23.1" customHeight="1">
      <c r="A765" s="94"/>
    </row>
    <row r="766" spans="1:1" ht="23.1" customHeight="1">
      <c r="A766" s="94"/>
    </row>
    <row r="767" spans="1:1" ht="23.1" customHeight="1">
      <c r="A767" s="94"/>
    </row>
    <row r="768" spans="1:1" ht="23.1" customHeight="1">
      <c r="A768" s="94"/>
    </row>
    <row r="769" spans="1:1" ht="23.1" customHeight="1">
      <c r="A769" s="94"/>
    </row>
    <row r="770" spans="1:1" ht="23.1" customHeight="1">
      <c r="A770" s="94"/>
    </row>
    <row r="771" spans="1:1" ht="23.1" customHeight="1">
      <c r="A771" s="94"/>
    </row>
    <row r="772" spans="1:1" ht="23.1" customHeight="1">
      <c r="A772" s="94"/>
    </row>
    <row r="773" spans="1:1" ht="23.1" customHeight="1">
      <c r="A773" s="94"/>
    </row>
    <row r="774" spans="1:1" ht="23.1" customHeight="1">
      <c r="A774" s="94"/>
    </row>
    <row r="775" spans="1:1" ht="23.1" customHeight="1">
      <c r="A775" s="94"/>
    </row>
    <row r="776" spans="1:1" ht="23.1" customHeight="1">
      <c r="A776" s="94"/>
    </row>
    <row r="777" spans="1:1" ht="23.1" customHeight="1">
      <c r="A777" s="94"/>
    </row>
    <row r="778" spans="1:1" ht="23.1" customHeight="1">
      <c r="A778" s="94"/>
    </row>
    <row r="779" spans="1:1" ht="23.1" customHeight="1">
      <c r="A779" s="94"/>
    </row>
    <row r="780" spans="1:1" ht="23.1" customHeight="1">
      <c r="A780" s="94"/>
    </row>
    <row r="781" spans="1:1" ht="23.1" customHeight="1">
      <c r="A781" s="94"/>
    </row>
    <row r="782" spans="1:1" ht="23.1" customHeight="1">
      <c r="A782" s="94"/>
    </row>
    <row r="783" spans="1:1" ht="23.1" customHeight="1">
      <c r="A783" s="94"/>
    </row>
    <row r="784" spans="1:1" ht="23.1" customHeight="1">
      <c r="A784" s="94"/>
    </row>
    <row r="785" spans="1:1" ht="23.1" customHeight="1">
      <c r="A785" s="94"/>
    </row>
    <row r="786" spans="1:1" ht="23.1" customHeight="1">
      <c r="A786" s="94"/>
    </row>
    <row r="787" spans="1:1" ht="23.1" customHeight="1">
      <c r="A787" s="94"/>
    </row>
    <row r="788" spans="1:1" ht="23.1" customHeight="1">
      <c r="A788" s="94"/>
    </row>
    <row r="789" spans="1:1" ht="23.1" customHeight="1">
      <c r="A789" s="94"/>
    </row>
    <row r="790" spans="1:1" ht="23.1" customHeight="1">
      <c r="A790" s="94"/>
    </row>
    <row r="791" spans="1:1" ht="23.1" customHeight="1">
      <c r="A791" s="94"/>
    </row>
    <row r="792" spans="1:1" ht="23.1" customHeight="1">
      <c r="A792" s="94"/>
    </row>
    <row r="793" spans="1:1" ht="23.1" customHeight="1">
      <c r="A793" s="94"/>
    </row>
    <row r="794" spans="1:1" ht="23.1" customHeight="1">
      <c r="A794" s="94"/>
    </row>
    <row r="795" spans="1:1" ht="23.1" customHeight="1">
      <c r="A795" s="94"/>
    </row>
    <row r="796" spans="1:1" ht="23.1" customHeight="1">
      <c r="A796" s="94"/>
    </row>
    <row r="797" spans="1:1" ht="23.1" customHeight="1">
      <c r="A797" s="94"/>
    </row>
    <row r="798" spans="1:1" ht="23.1" customHeight="1">
      <c r="A798" s="94"/>
    </row>
    <row r="799" spans="1:1" ht="23.1" customHeight="1">
      <c r="A799" s="94"/>
    </row>
    <row r="800" spans="1:1" ht="23.1" customHeight="1">
      <c r="A800" s="94"/>
    </row>
    <row r="801" spans="1:1" ht="23.1" customHeight="1">
      <c r="A801" s="94"/>
    </row>
    <row r="802" spans="1:1" ht="23.1" customHeight="1">
      <c r="A802" s="94"/>
    </row>
    <row r="803" spans="1:1" ht="23.1" customHeight="1">
      <c r="A803" s="94"/>
    </row>
    <row r="804" spans="1:1" ht="23.1" customHeight="1">
      <c r="A804" s="94"/>
    </row>
    <row r="805" spans="1:1" ht="23.1" customHeight="1">
      <c r="A805" s="94"/>
    </row>
    <row r="806" spans="1:1" ht="23.1" customHeight="1">
      <c r="A806" s="94"/>
    </row>
    <row r="807" spans="1:1" ht="23.1" customHeight="1">
      <c r="A807" s="94"/>
    </row>
    <row r="808" spans="1:1" ht="23.1" customHeight="1">
      <c r="A808" s="94"/>
    </row>
    <row r="809" spans="1:1" ht="23.1" customHeight="1">
      <c r="A809" s="94"/>
    </row>
    <row r="810" spans="1:1" ht="23.1" customHeight="1">
      <c r="A810" s="94"/>
    </row>
    <row r="811" spans="1:1" ht="23.1" customHeight="1">
      <c r="A811" s="94"/>
    </row>
    <row r="812" spans="1:1" ht="23.1" customHeight="1">
      <c r="A812" s="94"/>
    </row>
    <row r="813" spans="1:1" ht="23.1" customHeight="1">
      <c r="A813" s="94"/>
    </row>
    <row r="814" spans="1:1" ht="23.1" customHeight="1">
      <c r="A814" s="94"/>
    </row>
    <row r="815" spans="1:1" ht="23.1" customHeight="1">
      <c r="A815" s="94"/>
    </row>
    <row r="816" spans="1:1" ht="23.1" customHeight="1">
      <c r="A816" s="94"/>
    </row>
    <row r="817" spans="1:1" ht="23.1" customHeight="1">
      <c r="A817" s="94"/>
    </row>
    <row r="818" spans="1:1" ht="23.1" customHeight="1">
      <c r="A818" s="94"/>
    </row>
    <row r="819" spans="1:1" ht="23.1" customHeight="1">
      <c r="A819" s="94"/>
    </row>
    <row r="820" spans="1:1" ht="23.1" customHeight="1">
      <c r="A820" s="94"/>
    </row>
    <row r="821" spans="1:1" ht="23.1" customHeight="1">
      <c r="A821" s="94"/>
    </row>
    <row r="822" spans="1:1" ht="23.1" customHeight="1">
      <c r="A822" s="94"/>
    </row>
    <row r="823" spans="1:1" ht="23.1" customHeight="1">
      <c r="A823" s="94"/>
    </row>
    <row r="824" spans="1:1" ht="23.1" customHeight="1">
      <c r="A824" s="94"/>
    </row>
    <row r="825" spans="1:1" ht="23.1" customHeight="1">
      <c r="A825" s="94"/>
    </row>
    <row r="826" spans="1:1" ht="23.1" customHeight="1">
      <c r="A826" s="94"/>
    </row>
    <row r="827" spans="1:1" ht="23.1" customHeight="1">
      <c r="A827" s="94"/>
    </row>
    <row r="828" spans="1:1" ht="23.1" customHeight="1">
      <c r="A828" s="94"/>
    </row>
    <row r="829" spans="1:1" ht="23.1" customHeight="1">
      <c r="A829" s="94"/>
    </row>
    <row r="830" spans="1:1" ht="23.1" customHeight="1">
      <c r="A830" s="94"/>
    </row>
    <row r="831" spans="1:1" ht="23.1" customHeight="1">
      <c r="A831" s="94"/>
    </row>
    <row r="832" spans="1:1" ht="23.1" customHeight="1">
      <c r="A832" s="94"/>
    </row>
    <row r="833" spans="1:1" ht="23.1" customHeight="1">
      <c r="A833" s="94"/>
    </row>
    <row r="834" spans="1:1" ht="23.1" customHeight="1">
      <c r="A834" s="94"/>
    </row>
    <row r="835" spans="1:1" ht="23.1" customHeight="1">
      <c r="A835" s="94"/>
    </row>
    <row r="836" spans="1:1" ht="23.1" customHeight="1">
      <c r="A836" s="94"/>
    </row>
    <row r="837" spans="1:1" ht="23.1" customHeight="1">
      <c r="A837" s="94"/>
    </row>
    <row r="838" spans="1:1" ht="23.1" customHeight="1">
      <c r="A838" s="94"/>
    </row>
    <row r="839" spans="1:1" ht="23.1" customHeight="1">
      <c r="A839" s="94"/>
    </row>
    <row r="840" spans="1:1" ht="23.1" customHeight="1">
      <c r="A840" s="94"/>
    </row>
    <row r="841" spans="1:1" ht="23.1" customHeight="1">
      <c r="A841" s="94"/>
    </row>
    <row r="842" spans="1:1" ht="23.1" customHeight="1">
      <c r="A842" s="94"/>
    </row>
    <row r="843" spans="1:1" ht="23.1" customHeight="1">
      <c r="A843" s="94"/>
    </row>
    <row r="844" spans="1:1" ht="23.1" customHeight="1">
      <c r="A844" s="94"/>
    </row>
    <row r="845" spans="1:1" ht="23.1" customHeight="1">
      <c r="A845" s="94"/>
    </row>
    <row r="846" spans="1:1" ht="23.1" customHeight="1">
      <c r="A846" s="94"/>
    </row>
    <row r="847" spans="1:1" ht="23.1" customHeight="1">
      <c r="A847" s="94"/>
    </row>
    <row r="848" spans="1:1" ht="23.1" customHeight="1">
      <c r="A848" s="94"/>
    </row>
    <row r="849" spans="1:1" ht="23.1" customHeight="1">
      <c r="A849" s="94"/>
    </row>
    <row r="850" spans="1:1" ht="23.1" customHeight="1">
      <c r="A850" s="94"/>
    </row>
    <row r="851" spans="1:1" ht="23.1" customHeight="1">
      <c r="A851" s="94"/>
    </row>
    <row r="852" spans="1:1" ht="23.1" customHeight="1">
      <c r="A852" s="94"/>
    </row>
    <row r="853" spans="1:1" ht="23.1" customHeight="1">
      <c r="A853" s="94"/>
    </row>
    <row r="854" spans="1:1" ht="23.1" customHeight="1">
      <c r="A854" s="94"/>
    </row>
    <row r="855" spans="1:1" ht="23.1" customHeight="1">
      <c r="A855" s="94"/>
    </row>
    <row r="856" spans="1:1" ht="23.1" customHeight="1">
      <c r="A856" s="94"/>
    </row>
    <row r="857" spans="1:1" ht="23.1" customHeight="1">
      <c r="A857" s="94"/>
    </row>
    <row r="858" spans="1:1" ht="23.1" customHeight="1">
      <c r="A858" s="94"/>
    </row>
    <row r="859" spans="1:1" ht="23.1" customHeight="1">
      <c r="A859" s="94"/>
    </row>
    <row r="860" spans="1:1" ht="23.1" customHeight="1">
      <c r="A860" s="94"/>
    </row>
    <row r="861" spans="1:1" ht="23.1" customHeight="1">
      <c r="A861" s="94"/>
    </row>
    <row r="862" spans="1:1" ht="23.1" customHeight="1">
      <c r="A862" s="94"/>
    </row>
    <row r="863" spans="1:1" ht="23.1" customHeight="1">
      <c r="A863" s="94"/>
    </row>
    <row r="864" spans="1:1" ht="23.1" customHeight="1">
      <c r="A864" s="94"/>
    </row>
    <row r="865" spans="1:1" ht="23.1" customHeight="1">
      <c r="A865" s="94"/>
    </row>
    <row r="866" spans="1:1" ht="23.1" customHeight="1">
      <c r="A866" s="94"/>
    </row>
    <row r="867" spans="1:1" ht="23.1" customHeight="1">
      <c r="A867" s="94"/>
    </row>
    <row r="868" spans="1:1" ht="23.1" customHeight="1">
      <c r="A868" s="94"/>
    </row>
    <row r="869" spans="1:1" ht="23.1" customHeight="1">
      <c r="A869" s="94"/>
    </row>
    <row r="870" spans="1:1" ht="23.1" customHeight="1">
      <c r="A870" s="94"/>
    </row>
    <row r="871" spans="1:1" ht="23.1" customHeight="1">
      <c r="A871" s="94"/>
    </row>
    <row r="872" spans="1:1" ht="23.1" customHeight="1">
      <c r="A872" s="94"/>
    </row>
    <row r="873" spans="1:1" ht="23.1" customHeight="1">
      <c r="A873" s="94"/>
    </row>
    <row r="874" spans="1:1" ht="23.1" customHeight="1">
      <c r="A874" s="94"/>
    </row>
    <row r="875" spans="1:1" ht="23.1" customHeight="1">
      <c r="A875" s="94"/>
    </row>
    <row r="876" spans="1:1" ht="23.1" customHeight="1">
      <c r="A876" s="94"/>
    </row>
    <row r="877" spans="1:1" ht="23.1" customHeight="1">
      <c r="A877" s="94"/>
    </row>
    <row r="878" spans="1:1" ht="23.1" customHeight="1">
      <c r="A878" s="94"/>
    </row>
    <row r="879" spans="1:1" ht="23.1" customHeight="1">
      <c r="A879" s="94"/>
    </row>
    <row r="880" spans="1:1" ht="23.1" customHeight="1">
      <c r="A880" s="94"/>
    </row>
    <row r="881" spans="1:1" ht="23.1" customHeight="1">
      <c r="A881" s="94"/>
    </row>
    <row r="882" spans="1:1" ht="23.1" customHeight="1">
      <c r="A882" s="94"/>
    </row>
    <row r="883" spans="1:1" ht="23.1" customHeight="1">
      <c r="A883" s="94"/>
    </row>
    <row r="884" spans="1:1" ht="23.1" customHeight="1">
      <c r="A884" s="94"/>
    </row>
    <row r="885" spans="1:1" ht="23.1" customHeight="1">
      <c r="A885" s="94"/>
    </row>
    <row r="886" spans="1:1" ht="23.1" customHeight="1">
      <c r="A886" s="94"/>
    </row>
    <row r="887" spans="1:1" ht="23.1" customHeight="1">
      <c r="A887" s="94"/>
    </row>
    <row r="888" spans="1:1" ht="23.1" customHeight="1">
      <c r="A888" s="94"/>
    </row>
    <row r="889" spans="1:1" ht="23.1" customHeight="1">
      <c r="A889" s="94"/>
    </row>
    <row r="890" spans="1:1" ht="23.1" customHeight="1">
      <c r="A890" s="94"/>
    </row>
    <row r="891" spans="1:1" ht="23.1" customHeight="1">
      <c r="A891" s="94"/>
    </row>
    <row r="892" spans="1:1" ht="23.1" customHeight="1">
      <c r="A892" s="94"/>
    </row>
    <row r="893" spans="1:1" ht="23.1" customHeight="1">
      <c r="A893" s="94"/>
    </row>
    <row r="894" spans="1:1" ht="23.1" customHeight="1">
      <c r="A894" s="94"/>
    </row>
    <row r="895" spans="1:1" ht="23.1" customHeight="1">
      <c r="A895" s="94"/>
    </row>
    <row r="896" spans="1:1" ht="23.1" customHeight="1">
      <c r="A896" s="94"/>
    </row>
    <row r="897" spans="1:1" ht="23.1" customHeight="1">
      <c r="A897" s="94"/>
    </row>
    <row r="898" spans="1:1" ht="23.1" customHeight="1">
      <c r="A898" s="94"/>
    </row>
    <row r="899" spans="1:1" ht="23.1" customHeight="1">
      <c r="A899" s="94"/>
    </row>
    <row r="900" spans="1:1" ht="23.1" customHeight="1">
      <c r="A900" s="94"/>
    </row>
    <row r="901" spans="1:1" ht="23.1" customHeight="1">
      <c r="A901" s="94"/>
    </row>
    <row r="902" spans="1:1" ht="23.1" customHeight="1">
      <c r="A902" s="94"/>
    </row>
    <row r="903" spans="1:1" ht="23.1" customHeight="1">
      <c r="A903" s="94"/>
    </row>
    <row r="904" spans="1:1" ht="23.1" customHeight="1">
      <c r="A904" s="94"/>
    </row>
    <row r="905" spans="1:1" ht="23.1" customHeight="1">
      <c r="A905" s="94"/>
    </row>
    <row r="906" spans="1:1" ht="23.1" customHeight="1">
      <c r="A906" s="94"/>
    </row>
    <row r="907" spans="1:1" ht="23.1" customHeight="1">
      <c r="A907" s="94"/>
    </row>
    <row r="908" spans="1:1" ht="23.1" customHeight="1">
      <c r="A908" s="94"/>
    </row>
    <row r="909" spans="1:1" ht="23.1" customHeight="1">
      <c r="A909" s="94"/>
    </row>
    <row r="910" spans="1:1" ht="23.1" customHeight="1">
      <c r="A910" s="94"/>
    </row>
    <row r="911" spans="1:1" ht="23.1" customHeight="1">
      <c r="A911" s="94"/>
    </row>
    <row r="912" spans="1:1" ht="23.1" customHeight="1">
      <c r="A912" s="94"/>
    </row>
    <row r="913" spans="1:1" ht="23.1" customHeight="1">
      <c r="A913" s="94"/>
    </row>
    <row r="914" spans="1:1" ht="23.1" customHeight="1">
      <c r="A914" s="94"/>
    </row>
    <row r="915" spans="1:1" ht="23.1" customHeight="1">
      <c r="A915" s="94"/>
    </row>
    <row r="916" spans="1:1" ht="23.1" customHeight="1">
      <c r="A916" s="94"/>
    </row>
    <row r="917" spans="1:1" ht="23.1" customHeight="1">
      <c r="A917" s="94"/>
    </row>
    <row r="918" spans="1:1" ht="23.1" customHeight="1">
      <c r="A918" s="94"/>
    </row>
    <row r="919" spans="1:1" ht="23.1" customHeight="1">
      <c r="A919" s="94"/>
    </row>
    <row r="920" spans="1:1" ht="23.1" customHeight="1">
      <c r="A920" s="94"/>
    </row>
    <row r="921" spans="1:1" ht="23.1" customHeight="1">
      <c r="A921" s="94"/>
    </row>
    <row r="922" spans="1:1" ht="23.1" customHeight="1">
      <c r="A922" s="94"/>
    </row>
    <row r="923" spans="1:1" ht="23.1" customHeight="1">
      <c r="A923" s="94"/>
    </row>
    <row r="924" spans="1:1" ht="23.1" customHeight="1">
      <c r="A924" s="94"/>
    </row>
    <row r="925" spans="1:1" ht="23.1" customHeight="1">
      <c r="A925" s="94"/>
    </row>
    <row r="926" spans="1:1" ht="23.1" customHeight="1">
      <c r="A926" s="94"/>
    </row>
    <row r="927" spans="1:1" ht="23.1" customHeight="1">
      <c r="A927" s="94"/>
    </row>
    <row r="928" spans="1:1" ht="23.1" customHeight="1">
      <c r="A928" s="94"/>
    </row>
    <row r="929" spans="1:1" ht="23.1" customHeight="1">
      <c r="A929" s="94"/>
    </row>
    <row r="930" spans="1:1" ht="23.1" customHeight="1">
      <c r="A930" s="94"/>
    </row>
    <row r="931" spans="1:1" ht="23.1" customHeight="1">
      <c r="A931" s="94"/>
    </row>
    <row r="932" spans="1:1" ht="23.1" customHeight="1">
      <c r="A932" s="94"/>
    </row>
    <row r="933" spans="1:1" ht="23.1" customHeight="1">
      <c r="A933" s="94"/>
    </row>
    <row r="934" spans="1:1" ht="23.1" customHeight="1">
      <c r="A934" s="94"/>
    </row>
    <row r="935" spans="1:1" ht="23.1" customHeight="1">
      <c r="A935" s="94"/>
    </row>
    <row r="936" spans="1:1" ht="23.1" customHeight="1">
      <c r="A936" s="94"/>
    </row>
    <row r="937" spans="1:1" ht="23.1" customHeight="1">
      <c r="A937" s="94"/>
    </row>
    <row r="938" spans="1:1" ht="23.1" customHeight="1">
      <c r="A938" s="94"/>
    </row>
    <row r="939" spans="1:1" ht="23.1" customHeight="1">
      <c r="A939" s="94"/>
    </row>
    <row r="940" spans="1:1" ht="23.1" customHeight="1">
      <c r="A940" s="94"/>
    </row>
    <row r="941" spans="1:1" ht="23.1" customHeight="1">
      <c r="A941" s="94"/>
    </row>
    <row r="942" spans="1:1" ht="23.1" customHeight="1">
      <c r="A942" s="94"/>
    </row>
    <row r="943" spans="1:1" ht="23.1" customHeight="1">
      <c r="A943" s="94"/>
    </row>
    <row r="944" spans="1:1" ht="23.1" customHeight="1">
      <c r="A944" s="94"/>
    </row>
    <row r="945" spans="1:1" ht="23.1" customHeight="1">
      <c r="A945" s="94"/>
    </row>
    <row r="946" spans="1:1" ht="23.1" customHeight="1">
      <c r="A946" s="94"/>
    </row>
    <row r="947" spans="1:1" ht="23.1" customHeight="1">
      <c r="A947" s="94"/>
    </row>
    <row r="948" spans="1:1" ht="23.1" customHeight="1">
      <c r="A948" s="94"/>
    </row>
    <row r="949" spans="1:1" ht="23.1" customHeight="1">
      <c r="A949" s="94"/>
    </row>
    <row r="950" spans="1:1" ht="23.1" customHeight="1">
      <c r="A950" s="94"/>
    </row>
    <row r="951" spans="1:1" ht="23.1" customHeight="1">
      <c r="A951" s="94"/>
    </row>
    <row r="952" spans="1:1" ht="23.1" customHeight="1">
      <c r="A952" s="94"/>
    </row>
    <row r="953" spans="1:1" ht="23.1" customHeight="1">
      <c r="A953" s="94"/>
    </row>
    <row r="954" spans="1:1" ht="23.1" customHeight="1">
      <c r="A954" s="94"/>
    </row>
    <row r="955" spans="1:1" ht="23.1" customHeight="1">
      <c r="A955" s="94"/>
    </row>
    <row r="956" spans="1:1" ht="23.1" customHeight="1">
      <c r="A956" s="94"/>
    </row>
    <row r="957" spans="1:1" ht="23.1" customHeight="1">
      <c r="A957" s="94"/>
    </row>
    <row r="958" spans="1:1" ht="23.1" customHeight="1">
      <c r="A958" s="94"/>
    </row>
    <row r="959" spans="1:1" ht="23.1" customHeight="1">
      <c r="A959" s="94"/>
    </row>
    <row r="960" spans="1:1" ht="23.1" customHeight="1">
      <c r="A960" s="94"/>
    </row>
    <row r="961" spans="1:1" ht="23.1" customHeight="1">
      <c r="A961" s="94"/>
    </row>
    <row r="962" spans="1:1" ht="23.1" customHeight="1">
      <c r="A962" s="94"/>
    </row>
    <row r="963" spans="1:1" ht="23.1" customHeight="1">
      <c r="A963" s="94"/>
    </row>
    <row r="964" spans="1:1" ht="23.1" customHeight="1">
      <c r="A964" s="94"/>
    </row>
    <row r="965" spans="1:1" ht="23.1" customHeight="1">
      <c r="A965" s="94"/>
    </row>
    <row r="966" spans="1:1" ht="23.1" customHeight="1">
      <c r="A966" s="94"/>
    </row>
    <row r="967" spans="1:1" ht="23.1" customHeight="1">
      <c r="A967" s="94"/>
    </row>
    <row r="968" spans="1:1" ht="23.1" customHeight="1">
      <c r="A968" s="94"/>
    </row>
    <row r="969" spans="1:1" ht="23.1" customHeight="1">
      <c r="A969" s="94"/>
    </row>
    <row r="970" spans="1:1" ht="23.1" customHeight="1">
      <c r="A970" s="94"/>
    </row>
    <row r="971" spans="1:1" ht="23.1" customHeight="1">
      <c r="A971" s="94"/>
    </row>
    <row r="972" spans="1:1" ht="23.1" customHeight="1">
      <c r="A972" s="94"/>
    </row>
    <row r="973" spans="1:1" ht="23.1" customHeight="1">
      <c r="A973" s="94"/>
    </row>
    <row r="974" spans="1:1" ht="23.1" customHeight="1">
      <c r="A974" s="94"/>
    </row>
    <row r="975" spans="1:1" ht="23.1" customHeight="1">
      <c r="A975" s="94"/>
    </row>
    <row r="976" spans="1:1" ht="23.1" customHeight="1">
      <c r="A976" s="94"/>
    </row>
    <row r="977" spans="1:1" ht="23.1" customHeight="1">
      <c r="A977" s="94"/>
    </row>
    <row r="978" spans="1:1" ht="23.1" customHeight="1">
      <c r="A978" s="94"/>
    </row>
    <row r="979" spans="1:1" ht="23.1" customHeight="1">
      <c r="A979" s="94"/>
    </row>
    <row r="980" spans="1:1" ht="23.1" customHeight="1">
      <c r="A980" s="94"/>
    </row>
    <row r="981" spans="1:1" ht="23.1" customHeight="1">
      <c r="A981" s="94"/>
    </row>
    <row r="982" spans="1:1" ht="23.1" customHeight="1">
      <c r="A982" s="94"/>
    </row>
    <row r="983" spans="1:1" ht="23.1" customHeight="1">
      <c r="A983" s="94"/>
    </row>
    <row r="984" spans="1:1" ht="23.1" customHeight="1">
      <c r="A984" s="94"/>
    </row>
    <row r="985" spans="1:1" ht="23.1" customHeight="1">
      <c r="A985" s="94"/>
    </row>
    <row r="986" spans="1:1" ht="23.1" customHeight="1">
      <c r="A986" s="94"/>
    </row>
    <row r="987" spans="1:1" ht="23.1" customHeight="1">
      <c r="A987" s="94"/>
    </row>
    <row r="988" spans="1:1" ht="23.1" customHeight="1">
      <c r="A988" s="94"/>
    </row>
    <row r="989" spans="1:1" ht="23.1" customHeight="1">
      <c r="A989" s="94"/>
    </row>
    <row r="990" spans="1:1" ht="23.1" customHeight="1">
      <c r="A990" s="94"/>
    </row>
    <row r="991" spans="1:1" ht="23.1" customHeight="1">
      <c r="A991" s="94"/>
    </row>
    <row r="992" spans="1:1" ht="23.1" customHeight="1">
      <c r="A992" s="94"/>
    </row>
    <row r="993" spans="1:1" ht="23.1" customHeight="1">
      <c r="A993" s="94"/>
    </row>
    <row r="994" spans="1:1" ht="23.1" customHeight="1">
      <c r="A994" s="94"/>
    </row>
    <row r="995" spans="1:1" ht="23.1" customHeight="1">
      <c r="A995" s="94"/>
    </row>
    <row r="996" spans="1:1" ht="23.1" customHeight="1">
      <c r="A996" s="94"/>
    </row>
    <row r="997" spans="1:1" ht="23.1" customHeight="1">
      <c r="A997" s="94"/>
    </row>
    <row r="998" spans="1:1" ht="23.1" customHeight="1">
      <c r="A998" s="94"/>
    </row>
    <row r="999" spans="1:1" ht="23.1" customHeight="1">
      <c r="A999" s="94"/>
    </row>
    <row r="1000" spans="1:1" ht="23.1" customHeight="1">
      <c r="A1000" s="94"/>
    </row>
    <row r="1001" spans="1:1" ht="23.1" customHeight="1">
      <c r="A1001" s="94"/>
    </row>
    <row r="1002" spans="1:1" ht="23.1" customHeight="1">
      <c r="A1002" s="94"/>
    </row>
    <row r="1003" spans="1:1" ht="23.1" customHeight="1">
      <c r="A1003" s="94"/>
    </row>
    <row r="1004" spans="1:1" ht="23.1" customHeight="1">
      <c r="A1004" s="94"/>
    </row>
    <row r="1005" spans="1:1" ht="23.1" customHeight="1">
      <c r="A1005" s="94"/>
    </row>
    <row r="1006" spans="1:1" ht="23.1" customHeight="1">
      <c r="A1006" s="94"/>
    </row>
    <row r="1007" spans="1:1" ht="23.1" customHeight="1">
      <c r="A1007" s="94"/>
    </row>
    <row r="1008" spans="1:1" ht="23.1" customHeight="1">
      <c r="A1008" s="94"/>
    </row>
    <row r="1009" spans="1:1" ht="23.1" customHeight="1">
      <c r="A1009" s="94"/>
    </row>
    <row r="1010" spans="1:1" ht="23.1" customHeight="1">
      <c r="A1010" s="94"/>
    </row>
    <row r="1011" spans="1:1" ht="23.1" customHeight="1">
      <c r="A1011" s="94"/>
    </row>
    <row r="1012" spans="1:1" ht="23.1" customHeight="1">
      <c r="A1012" s="94"/>
    </row>
    <row r="1013" spans="1:1" ht="23.1" customHeight="1">
      <c r="A1013" s="94"/>
    </row>
    <row r="1014" spans="1:1" ht="23.1" customHeight="1">
      <c r="A1014" s="94"/>
    </row>
    <row r="1015" spans="1:1" ht="23.1" customHeight="1">
      <c r="A1015" s="94"/>
    </row>
    <row r="1016" spans="1:1" ht="23.1" customHeight="1">
      <c r="A1016" s="94"/>
    </row>
    <row r="1017" spans="1:1" ht="23.1" customHeight="1">
      <c r="A1017" s="94"/>
    </row>
    <row r="1018" spans="1:1" ht="23.1" customHeight="1">
      <c r="A1018" s="94"/>
    </row>
    <row r="1019" spans="1:1" ht="23.1" customHeight="1">
      <c r="A1019" s="94"/>
    </row>
    <row r="1020" spans="1:1" ht="23.1" customHeight="1">
      <c r="A1020" s="94"/>
    </row>
    <row r="1021" spans="1:1" ht="23.1" customHeight="1">
      <c r="A1021" s="94"/>
    </row>
    <row r="1022" spans="1:1" ht="23.1" customHeight="1">
      <c r="A1022" s="94"/>
    </row>
    <row r="1023" spans="1:1" ht="23.1" customHeight="1">
      <c r="A1023" s="94"/>
    </row>
    <row r="1024" spans="1:1" ht="23.1" customHeight="1">
      <c r="A1024" s="94"/>
    </row>
    <row r="1025" spans="1:1" ht="23.1" customHeight="1">
      <c r="A1025" s="94"/>
    </row>
    <row r="1026" spans="1:1" ht="23.1" customHeight="1">
      <c r="A1026" s="94"/>
    </row>
    <row r="1027" spans="1:1" ht="23.1" customHeight="1">
      <c r="A1027" s="94"/>
    </row>
    <row r="1028" spans="1:1" ht="23.1" customHeight="1">
      <c r="A1028" s="94"/>
    </row>
    <row r="1029" spans="1:1" ht="23.1" customHeight="1">
      <c r="A1029" s="94"/>
    </row>
  </sheetData>
  <mergeCells count="15">
    <mergeCell ref="J25:K25"/>
    <mergeCell ref="D6:E6"/>
    <mergeCell ref="B6:C6"/>
    <mergeCell ref="A3:K3"/>
    <mergeCell ref="A4:K4"/>
    <mergeCell ref="A6:A8"/>
    <mergeCell ref="J6:K6"/>
    <mergeCell ref="A5:K5"/>
    <mergeCell ref="F6:G6"/>
    <mergeCell ref="H6:I6"/>
    <mergeCell ref="A25:A27"/>
    <mergeCell ref="B25:C25"/>
    <mergeCell ref="D25:E25"/>
    <mergeCell ref="F25:G25"/>
    <mergeCell ref="H25:I25"/>
  </mergeCells>
  <printOptions horizontalCentered="1"/>
  <pageMargins left="0.23622047244094491" right="0.23622047244094491" top="0.59055118110236227" bottom="0.31496062992125984" header="0.31496062992125984" footer="0.19685039370078741"/>
  <pageSetup paperSize="9" firstPageNumber="81" orientation="landscape" useFirstPageNumber="1" horizontalDpi="4294967293" r:id="rId1"/>
  <headerFooter alignWithMargins="0">
    <oddFooter>&amp;R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650"/>
  <sheetViews>
    <sheetView view="pageBreakPreview" topLeftCell="A4" zoomScaleNormal="100" zoomScaleSheetLayoutView="100" zoomScalePageLayoutView="98" workbookViewId="0">
      <selection activeCell="G7" sqref="G7"/>
    </sheetView>
  </sheetViews>
  <sheetFormatPr defaultRowHeight="23.1" customHeight="1"/>
  <cols>
    <col min="1" max="1" width="4.28515625" style="95" customWidth="1"/>
    <col min="2" max="2" width="29.42578125" style="95" customWidth="1"/>
    <col min="3" max="3" width="23.140625" style="95" customWidth="1"/>
    <col min="4" max="4" width="26" style="310" customWidth="1"/>
    <col min="5" max="5" width="8.7109375" style="95" customWidth="1"/>
    <col min="6" max="8" width="8.85546875" style="95" customWidth="1"/>
    <col min="9" max="9" width="12.42578125" style="95" customWidth="1"/>
    <col min="10" max="10" width="14.85546875" style="311" customWidth="1"/>
    <col min="11" max="11" width="10.28515625" style="95" customWidth="1"/>
    <col min="12" max="12" width="4.7109375" style="95" customWidth="1"/>
    <col min="13" max="13" width="12" style="95" customWidth="1"/>
    <col min="14" max="14" width="11.5703125" style="95" customWidth="1"/>
    <col min="15" max="15" width="10.42578125" style="95" customWidth="1"/>
    <col min="16" max="16384" width="9.140625" style="95"/>
  </cols>
  <sheetData>
    <row r="2" spans="1:11" ht="23.1" customHeight="1">
      <c r="A2" s="890" t="s">
        <v>61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</row>
    <row r="3" spans="1:11" ht="23.1" customHeight="1">
      <c r="A3" s="890" t="s">
        <v>1876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</row>
    <row r="4" spans="1:11" ht="23.1" customHeight="1">
      <c r="A4" s="890" t="s">
        <v>1877</v>
      </c>
      <c r="B4" s="890"/>
      <c r="C4" s="890"/>
      <c r="D4" s="890"/>
      <c r="E4" s="890"/>
      <c r="F4" s="890"/>
      <c r="G4" s="890"/>
      <c r="H4" s="890"/>
      <c r="I4" s="890"/>
      <c r="J4" s="890"/>
      <c r="K4" s="890"/>
    </row>
    <row r="5" spans="1:11" ht="23.1" customHeight="1">
      <c r="A5" s="890" t="s">
        <v>1875</v>
      </c>
      <c r="B5" s="890"/>
      <c r="C5" s="890"/>
      <c r="D5" s="890"/>
      <c r="E5" s="890"/>
      <c r="F5" s="890"/>
      <c r="G5" s="890"/>
      <c r="H5" s="890"/>
      <c r="I5" s="890"/>
      <c r="J5" s="890"/>
      <c r="K5" s="890"/>
    </row>
    <row r="6" spans="1:11" ht="23.1" customHeight="1">
      <c r="A6" s="891" t="s">
        <v>1878</v>
      </c>
      <c r="B6" s="891"/>
      <c r="C6" s="891"/>
      <c r="D6" s="891"/>
      <c r="E6" s="891"/>
      <c r="F6" s="891"/>
      <c r="G6" s="891"/>
      <c r="H6" s="891"/>
      <c r="I6" s="891"/>
      <c r="J6" s="891"/>
      <c r="K6" s="96"/>
    </row>
    <row r="7" spans="1:11" ht="23.1" customHeight="1">
      <c r="A7" s="97"/>
      <c r="B7" s="98" t="s">
        <v>1879</v>
      </c>
      <c r="C7" s="98"/>
      <c r="D7" s="99"/>
      <c r="E7" s="98"/>
      <c r="F7" s="98"/>
      <c r="G7" s="98"/>
      <c r="H7" s="98"/>
      <c r="I7" s="98"/>
      <c r="J7" s="100"/>
      <c r="K7" s="98"/>
    </row>
    <row r="8" spans="1:11" ht="23.1" customHeight="1">
      <c r="A8" s="97"/>
      <c r="B8" s="98" t="s">
        <v>1880</v>
      </c>
      <c r="C8" s="98"/>
      <c r="D8" s="99"/>
      <c r="E8" s="98"/>
      <c r="F8" s="98"/>
      <c r="G8" s="98"/>
      <c r="H8" s="98"/>
      <c r="I8" s="98"/>
      <c r="J8" s="100"/>
      <c r="K8" s="98"/>
    </row>
    <row r="9" spans="1:11" ht="23.1" customHeight="1">
      <c r="A9" s="98"/>
      <c r="B9" s="98" t="s">
        <v>1881</v>
      </c>
      <c r="C9" s="98"/>
      <c r="D9" s="99"/>
      <c r="E9" s="98"/>
      <c r="F9" s="98"/>
      <c r="G9" s="98"/>
      <c r="H9" s="98"/>
      <c r="I9" s="98"/>
      <c r="J9" s="100"/>
    </row>
    <row r="10" spans="1:11" ht="23.1" customHeight="1">
      <c r="A10" s="887" t="s">
        <v>63</v>
      </c>
      <c r="B10" s="887" t="s">
        <v>64</v>
      </c>
      <c r="C10" s="889" t="s">
        <v>208</v>
      </c>
      <c r="D10" s="101" t="s">
        <v>65</v>
      </c>
      <c r="E10" s="887" t="s">
        <v>66</v>
      </c>
      <c r="F10" s="887"/>
      <c r="G10" s="887"/>
      <c r="H10" s="887"/>
      <c r="I10" s="101" t="s">
        <v>667</v>
      </c>
      <c r="J10" s="101" t="s">
        <v>209</v>
      </c>
      <c r="K10" s="101" t="s">
        <v>67</v>
      </c>
    </row>
    <row r="11" spans="1:11" ht="23.1" customHeight="1">
      <c r="A11" s="887"/>
      <c r="B11" s="887"/>
      <c r="C11" s="886"/>
      <c r="D11" s="102" t="s">
        <v>68</v>
      </c>
      <c r="E11" s="103" t="s">
        <v>658</v>
      </c>
      <c r="F11" s="103" t="s">
        <v>659</v>
      </c>
      <c r="G11" s="103" t="s">
        <v>1781</v>
      </c>
      <c r="H11" s="103" t="s">
        <v>1782</v>
      </c>
      <c r="I11" s="104"/>
      <c r="J11" s="104" t="s">
        <v>210</v>
      </c>
      <c r="K11" s="102" t="s">
        <v>69</v>
      </c>
    </row>
    <row r="12" spans="1:11" s="112" customFormat="1" ht="23.1" customHeight="1">
      <c r="A12" s="105">
        <v>1</v>
      </c>
      <c r="B12" s="106" t="s">
        <v>1939</v>
      </c>
      <c r="C12" s="106" t="s">
        <v>241</v>
      </c>
      <c r="D12" s="107" t="s">
        <v>1940</v>
      </c>
      <c r="E12" s="108">
        <v>132300</v>
      </c>
      <c r="F12" s="101">
        <v>132300</v>
      </c>
      <c r="G12" s="101">
        <v>132300</v>
      </c>
      <c r="H12" s="109">
        <v>132300</v>
      </c>
      <c r="I12" s="109" t="s">
        <v>3389</v>
      </c>
      <c r="J12" s="110" t="s">
        <v>246</v>
      </c>
      <c r="K12" s="111" t="s">
        <v>454</v>
      </c>
    </row>
    <row r="13" spans="1:11" s="112" customFormat="1" ht="23.1" customHeight="1">
      <c r="A13" s="113"/>
      <c r="B13" s="113" t="s">
        <v>1941</v>
      </c>
      <c r="C13" s="113" t="s">
        <v>695</v>
      </c>
      <c r="D13" s="114" t="s">
        <v>1942</v>
      </c>
      <c r="E13" s="115"/>
      <c r="F13" s="115"/>
      <c r="G13" s="115"/>
      <c r="H13" s="115"/>
      <c r="I13" s="115"/>
      <c r="J13" s="116" t="s">
        <v>669</v>
      </c>
      <c r="K13" s="114"/>
    </row>
    <row r="14" spans="1:11" s="112" customFormat="1" ht="23.1" customHeight="1">
      <c r="A14" s="117"/>
      <c r="B14" s="118" t="s">
        <v>1943</v>
      </c>
      <c r="C14" s="117" t="s">
        <v>671</v>
      </c>
      <c r="D14" s="118" t="s">
        <v>1944</v>
      </c>
      <c r="E14" s="102"/>
      <c r="F14" s="102"/>
      <c r="G14" s="102"/>
      <c r="H14" s="102"/>
      <c r="I14" s="102"/>
      <c r="J14" s="102"/>
      <c r="K14" s="119"/>
    </row>
    <row r="15" spans="1:11" s="112" customFormat="1" ht="23.1" customHeight="1">
      <c r="A15" s="120">
        <v>2</v>
      </c>
      <c r="B15" s="121" t="s">
        <v>1946</v>
      </c>
      <c r="C15" s="106" t="s">
        <v>241</v>
      </c>
      <c r="D15" s="114" t="s">
        <v>1947</v>
      </c>
      <c r="E15" s="115">
        <v>6650</v>
      </c>
      <c r="F15" s="115">
        <v>6650</v>
      </c>
      <c r="G15" s="115">
        <v>6650</v>
      </c>
      <c r="H15" s="115">
        <v>6650</v>
      </c>
      <c r="I15" s="109" t="s">
        <v>3390</v>
      </c>
      <c r="J15" s="110" t="s">
        <v>246</v>
      </c>
      <c r="K15" s="114" t="s">
        <v>454</v>
      </c>
    </row>
    <row r="16" spans="1:11" s="112" customFormat="1" ht="23.1" customHeight="1">
      <c r="A16" s="113"/>
      <c r="B16" s="121" t="s">
        <v>1948</v>
      </c>
      <c r="C16" s="113" t="s">
        <v>695</v>
      </c>
      <c r="D16" s="121" t="s">
        <v>1949</v>
      </c>
      <c r="E16" s="115"/>
      <c r="F16" s="115"/>
      <c r="G16" s="115"/>
      <c r="H16" s="115"/>
      <c r="I16" s="115" t="s">
        <v>3391</v>
      </c>
      <c r="J16" s="116" t="s">
        <v>669</v>
      </c>
      <c r="K16" s="114"/>
    </row>
    <row r="17" spans="1:11" s="112" customFormat="1" ht="23.1" customHeight="1">
      <c r="A17" s="117"/>
      <c r="B17" s="118"/>
      <c r="C17" s="117" t="s">
        <v>671</v>
      </c>
      <c r="D17" s="119"/>
      <c r="E17" s="102"/>
      <c r="F17" s="102"/>
      <c r="G17" s="102"/>
      <c r="H17" s="102"/>
      <c r="I17" s="102"/>
      <c r="J17" s="102"/>
      <c r="K17" s="119"/>
    </row>
    <row r="18" spans="1:11" s="112" customFormat="1" ht="23.1" customHeight="1">
      <c r="A18" s="111">
        <v>3</v>
      </c>
      <c r="B18" s="106" t="s">
        <v>1950</v>
      </c>
      <c r="C18" s="106" t="s">
        <v>241</v>
      </c>
      <c r="D18" s="122" t="s">
        <v>1951</v>
      </c>
      <c r="E18" s="108">
        <v>780000</v>
      </c>
      <c r="F18" s="109">
        <v>780000</v>
      </c>
      <c r="G18" s="109">
        <v>780000</v>
      </c>
      <c r="H18" s="108">
        <v>780000</v>
      </c>
      <c r="I18" s="109" t="s">
        <v>3389</v>
      </c>
      <c r="J18" s="110" t="s">
        <v>246</v>
      </c>
      <c r="K18" s="111" t="s">
        <v>454</v>
      </c>
    </row>
    <row r="19" spans="1:11" s="112" customFormat="1" ht="23.1" customHeight="1">
      <c r="A19" s="113"/>
      <c r="B19" s="113" t="s">
        <v>1952</v>
      </c>
      <c r="C19" s="113" t="s">
        <v>695</v>
      </c>
      <c r="D19" s="121" t="s">
        <v>1953</v>
      </c>
      <c r="E19" s="123"/>
      <c r="F19" s="115"/>
      <c r="G19" s="115"/>
      <c r="H19" s="123"/>
      <c r="I19" s="115"/>
      <c r="J19" s="116" t="s">
        <v>669</v>
      </c>
      <c r="K19" s="114" t="s">
        <v>454</v>
      </c>
    </row>
    <row r="20" spans="1:11" s="112" customFormat="1" ht="23.1" customHeight="1">
      <c r="A20" s="113"/>
      <c r="B20" s="113" t="s">
        <v>1954</v>
      </c>
      <c r="C20" s="113" t="s">
        <v>671</v>
      </c>
      <c r="D20" s="124" t="s">
        <v>1955</v>
      </c>
      <c r="E20" s="123"/>
      <c r="F20" s="115"/>
      <c r="G20" s="115"/>
      <c r="H20" s="125"/>
      <c r="I20" s="115"/>
      <c r="J20" s="126"/>
      <c r="K20" s="114"/>
    </row>
    <row r="21" spans="1:11" s="112" customFormat="1" ht="23.1" customHeight="1">
      <c r="A21" s="117"/>
      <c r="B21" s="118" t="s">
        <v>729</v>
      </c>
      <c r="C21" s="117"/>
      <c r="D21" s="127" t="s">
        <v>700</v>
      </c>
      <c r="E21" s="128"/>
      <c r="F21" s="102"/>
      <c r="G21" s="102"/>
      <c r="H21" s="128"/>
      <c r="I21" s="128"/>
      <c r="J21" s="129"/>
      <c r="K21" s="119"/>
    </row>
    <row r="22" spans="1:11" s="112" customFormat="1" ht="23.1" customHeight="1">
      <c r="A22" s="130">
        <v>4</v>
      </c>
      <c r="B22" s="106" t="s">
        <v>1956</v>
      </c>
      <c r="C22" s="106" t="s">
        <v>241</v>
      </c>
      <c r="D22" s="107" t="s">
        <v>1957</v>
      </c>
      <c r="E22" s="108">
        <v>308000</v>
      </c>
      <c r="F22" s="101">
        <v>308000</v>
      </c>
      <c r="G22" s="101">
        <v>308000</v>
      </c>
      <c r="H22" s="109">
        <v>308000</v>
      </c>
      <c r="I22" s="109" t="s">
        <v>3389</v>
      </c>
      <c r="J22" s="110" t="s">
        <v>246</v>
      </c>
      <c r="K22" s="111" t="s">
        <v>454</v>
      </c>
    </row>
    <row r="23" spans="1:11" s="112" customFormat="1" ht="23.1" customHeight="1">
      <c r="A23" s="113"/>
      <c r="B23" s="113" t="s">
        <v>1958</v>
      </c>
      <c r="C23" s="113" t="s">
        <v>695</v>
      </c>
      <c r="D23" s="114" t="s">
        <v>1959</v>
      </c>
      <c r="E23" s="115"/>
      <c r="F23" s="115"/>
      <c r="G23" s="115"/>
      <c r="H23" s="115"/>
      <c r="I23" s="115"/>
      <c r="J23" s="116" t="s">
        <v>669</v>
      </c>
      <c r="K23" s="114"/>
    </row>
    <row r="24" spans="1:11" s="112" customFormat="1" ht="23.1" customHeight="1">
      <c r="A24" s="117"/>
      <c r="B24" s="118" t="s">
        <v>1960</v>
      </c>
      <c r="C24" s="117" t="s">
        <v>671</v>
      </c>
      <c r="D24" s="118" t="s">
        <v>1961</v>
      </c>
      <c r="E24" s="102"/>
      <c r="F24" s="102"/>
      <c r="G24" s="102"/>
      <c r="H24" s="102"/>
      <c r="I24" s="102"/>
      <c r="J24" s="102"/>
      <c r="K24" s="119"/>
    </row>
    <row r="25" spans="1:11" ht="23.1" customHeight="1">
      <c r="A25" s="887" t="s">
        <v>63</v>
      </c>
      <c r="B25" s="887" t="s">
        <v>64</v>
      </c>
      <c r="C25" s="889" t="s">
        <v>208</v>
      </c>
      <c r="D25" s="101" t="s">
        <v>65</v>
      </c>
      <c r="E25" s="887" t="s">
        <v>66</v>
      </c>
      <c r="F25" s="887"/>
      <c r="G25" s="887"/>
      <c r="H25" s="887"/>
      <c r="I25" s="101" t="s">
        <v>667</v>
      </c>
      <c r="J25" s="101" t="s">
        <v>209</v>
      </c>
      <c r="K25" s="101" t="s">
        <v>67</v>
      </c>
    </row>
    <row r="26" spans="1:11" ht="23.1" customHeight="1">
      <c r="A26" s="887"/>
      <c r="B26" s="887"/>
      <c r="C26" s="886"/>
      <c r="D26" s="102" t="s">
        <v>68</v>
      </c>
      <c r="E26" s="103" t="s">
        <v>658</v>
      </c>
      <c r="F26" s="103" t="s">
        <v>659</v>
      </c>
      <c r="G26" s="103" t="s">
        <v>1781</v>
      </c>
      <c r="H26" s="103" t="s">
        <v>1782</v>
      </c>
      <c r="I26" s="104"/>
      <c r="J26" s="104" t="s">
        <v>210</v>
      </c>
      <c r="K26" s="102" t="s">
        <v>69</v>
      </c>
    </row>
    <row r="27" spans="1:11" s="112" customFormat="1" ht="23.1" customHeight="1">
      <c r="A27" s="113">
        <v>5</v>
      </c>
      <c r="B27" s="113" t="s">
        <v>1962</v>
      </c>
      <c r="C27" s="113" t="s">
        <v>241</v>
      </c>
      <c r="D27" s="121" t="s">
        <v>1963</v>
      </c>
      <c r="E27" s="115">
        <v>191000</v>
      </c>
      <c r="F27" s="115">
        <v>191000</v>
      </c>
      <c r="G27" s="115">
        <v>191000</v>
      </c>
      <c r="H27" s="115">
        <v>191000</v>
      </c>
      <c r="I27" s="109" t="s">
        <v>3389</v>
      </c>
      <c r="J27" s="116" t="s">
        <v>675</v>
      </c>
      <c r="K27" s="114" t="s">
        <v>454</v>
      </c>
    </row>
    <row r="28" spans="1:11" s="112" customFormat="1" ht="23.1" customHeight="1">
      <c r="A28" s="113"/>
      <c r="B28" s="113" t="s">
        <v>1964</v>
      </c>
      <c r="C28" s="113" t="s">
        <v>1965</v>
      </c>
      <c r="D28" s="121" t="s">
        <v>1966</v>
      </c>
      <c r="E28" s="115"/>
      <c r="F28" s="115"/>
      <c r="G28" s="115"/>
      <c r="H28" s="115"/>
      <c r="I28" s="115"/>
      <c r="J28" s="116" t="s">
        <v>669</v>
      </c>
      <c r="K28" s="114"/>
    </row>
    <row r="29" spans="1:11" s="112" customFormat="1" ht="23.1" customHeight="1">
      <c r="A29" s="117"/>
      <c r="B29" s="117" t="s">
        <v>1967</v>
      </c>
      <c r="C29" s="117" t="s">
        <v>213</v>
      </c>
      <c r="D29" s="118" t="s">
        <v>1968</v>
      </c>
      <c r="E29" s="102"/>
      <c r="F29" s="102"/>
      <c r="G29" s="102"/>
      <c r="H29" s="102"/>
      <c r="I29" s="102"/>
      <c r="J29" s="129"/>
      <c r="K29" s="119"/>
    </row>
    <row r="30" spans="1:11" s="112" customFormat="1" ht="23.1" customHeight="1">
      <c r="A30" s="120">
        <v>6</v>
      </c>
      <c r="B30" s="113" t="s">
        <v>1969</v>
      </c>
      <c r="C30" s="113" t="s">
        <v>241</v>
      </c>
      <c r="D30" s="121" t="s">
        <v>1970</v>
      </c>
      <c r="E30" s="115">
        <v>161000</v>
      </c>
      <c r="F30" s="115">
        <v>161000</v>
      </c>
      <c r="G30" s="115">
        <v>161000</v>
      </c>
      <c r="H30" s="115">
        <v>161000</v>
      </c>
      <c r="I30" s="109" t="s">
        <v>3389</v>
      </c>
      <c r="J30" s="116" t="s">
        <v>675</v>
      </c>
      <c r="K30" s="114" t="s">
        <v>454</v>
      </c>
    </row>
    <row r="31" spans="1:11" s="112" customFormat="1" ht="23.1" customHeight="1">
      <c r="A31" s="113"/>
      <c r="B31" s="113" t="s">
        <v>1971</v>
      </c>
      <c r="C31" s="113" t="s">
        <v>1965</v>
      </c>
      <c r="D31" s="121" t="s">
        <v>1972</v>
      </c>
      <c r="E31" s="115"/>
      <c r="F31" s="115"/>
      <c r="G31" s="115"/>
      <c r="H31" s="115"/>
      <c r="I31" s="115"/>
      <c r="J31" s="116" t="s">
        <v>669</v>
      </c>
      <c r="K31" s="114"/>
    </row>
    <row r="32" spans="1:11" s="112" customFormat="1" ht="23.1" customHeight="1">
      <c r="A32" s="117"/>
      <c r="B32" s="117" t="s">
        <v>1973</v>
      </c>
      <c r="C32" s="117" t="s">
        <v>213</v>
      </c>
      <c r="D32" s="118" t="s">
        <v>1974</v>
      </c>
      <c r="E32" s="102"/>
      <c r="F32" s="102"/>
      <c r="G32" s="102"/>
      <c r="H32" s="102"/>
      <c r="I32" s="102"/>
      <c r="J32" s="129"/>
      <c r="K32" s="119"/>
    </row>
    <row r="33" spans="1:11" s="132" customFormat="1" ht="23.1" customHeight="1">
      <c r="A33" s="131">
        <v>7</v>
      </c>
      <c r="B33" s="121" t="s">
        <v>1979</v>
      </c>
      <c r="C33" s="113" t="s">
        <v>241</v>
      </c>
      <c r="D33" s="132" t="s">
        <v>1980</v>
      </c>
      <c r="E33" s="133">
        <v>300000</v>
      </c>
      <c r="F33" s="134">
        <v>300000</v>
      </c>
      <c r="G33" s="134">
        <v>300000</v>
      </c>
      <c r="H33" s="134">
        <v>300000</v>
      </c>
      <c r="I33" s="109" t="s">
        <v>3389</v>
      </c>
      <c r="J33" s="116" t="s">
        <v>675</v>
      </c>
      <c r="K33" s="135" t="s">
        <v>454</v>
      </c>
    </row>
    <row r="34" spans="1:11" s="132" customFormat="1" ht="23.1" customHeight="1">
      <c r="A34" s="131"/>
      <c r="B34" s="121" t="s">
        <v>1954</v>
      </c>
      <c r="C34" s="113" t="s">
        <v>1965</v>
      </c>
      <c r="D34" s="136" t="s">
        <v>1981</v>
      </c>
      <c r="E34" s="133"/>
      <c r="F34" s="134"/>
      <c r="G34" s="134"/>
      <c r="H34" s="134"/>
      <c r="I34" s="115"/>
      <c r="J34" s="116" t="s">
        <v>669</v>
      </c>
      <c r="K34" s="135"/>
    </row>
    <row r="35" spans="1:11" s="132" customFormat="1" ht="23.1" customHeight="1">
      <c r="A35" s="137"/>
      <c r="B35" s="118" t="s">
        <v>764</v>
      </c>
      <c r="C35" s="117" t="s">
        <v>213</v>
      </c>
      <c r="D35" s="138"/>
      <c r="E35" s="139"/>
      <c r="F35" s="140"/>
      <c r="G35" s="140"/>
      <c r="H35" s="140"/>
      <c r="I35" s="102"/>
      <c r="J35" s="129"/>
      <c r="K35" s="141"/>
    </row>
    <row r="36" spans="1:11" s="132" customFormat="1" ht="23.1" customHeight="1">
      <c r="A36" s="131">
        <v>8</v>
      </c>
      <c r="B36" s="121" t="s">
        <v>1987</v>
      </c>
      <c r="C36" s="113" t="s">
        <v>241</v>
      </c>
      <c r="D36" s="132" t="s">
        <v>1988</v>
      </c>
      <c r="E36" s="133">
        <v>75000</v>
      </c>
      <c r="F36" s="134">
        <v>75000</v>
      </c>
      <c r="G36" s="134">
        <v>75000</v>
      </c>
      <c r="H36" s="134">
        <v>75000</v>
      </c>
      <c r="I36" s="109" t="s">
        <v>3389</v>
      </c>
      <c r="J36" s="116" t="s">
        <v>675</v>
      </c>
      <c r="K36" s="135" t="s">
        <v>454</v>
      </c>
    </row>
    <row r="37" spans="1:11" s="132" customFormat="1" ht="23.1" customHeight="1">
      <c r="A37" s="131"/>
      <c r="B37" s="121" t="s">
        <v>1954</v>
      </c>
      <c r="C37" s="113" t="s">
        <v>1965</v>
      </c>
      <c r="D37" s="136" t="s">
        <v>1989</v>
      </c>
      <c r="E37" s="133"/>
      <c r="F37" s="134"/>
      <c r="G37" s="134"/>
      <c r="H37" s="134"/>
      <c r="I37" s="115"/>
      <c r="J37" s="116" t="s">
        <v>669</v>
      </c>
      <c r="K37" s="135"/>
    </row>
    <row r="38" spans="1:11" s="132" customFormat="1" ht="23.1" customHeight="1">
      <c r="A38" s="137"/>
      <c r="B38" s="118" t="s">
        <v>701</v>
      </c>
      <c r="C38" s="117" t="s">
        <v>213</v>
      </c>
      <c r="D38" s="138" t="s">
        <v>1990</v>
      </c>
      <c r="E38" s="139"/>
      <c r="F38" s="140"/>
      <c r="G38" s="140"/>
      <c r="H38" s="140"/>
      <c r="I38" s="102"/>
      <c r="J38" s="129"/>
      <c r="K38" s="141"/>
    </row>
    <row r="39" spans="1:11" s="112" customFormat="1" ht="23.1" customHeight="1">
      <c r="A39" s="111">
        <v>9</v>
      </c>
      <c r="B39" s="106" t="s">
        <v>1991</v>
      </c>
      <c r="C39" s="106" t="s">
        <v>241</v>
      </c>
      <c r="D39" s="107" t="s">
        <v>1992</v>
      </c>
      <c r="E39" s="108">
        <v>146800</v>
      </c>
      <c r="F39" s="101">
        <v>146800</v>
      </c>
      <c r="G39" s="101">
        <v>146800</v>
      </c>
      <c r="H39" s="109">
        <v>146800</v>
      </c>
      <c r="I39" s="109" t="s">
        <v>3389</v>
      </c>
      <c r="J39" s="110" t="s">
        <v>246</v>
      </c>
      <c r="K39" s="111" t="s">
        <v>454</v>
      </c>
    </row>
    <row r="40" spans="1:11" s="112" customFormat="1" ht="23.1" customHeight="1">
      <c r="A40" s="113"/>
      <c r="B40" s="113" t="s">
        <v>1993</v>
      </c>
      <c r="C40" s="113" t="s">
        <v>695</v>
      </c>
      <c r="D40" s="114" t="s">
        <v>3464</v>
      </c>
      <c r="E40" s="115"/>
      <c r="F40" s="115"/>
      <c r="G40" s="115"/>
      <c r="H40" s="115"/>
      <c r="I40" s="115"/>
      <c r="J40" s="116" t="s">
        <v>669</v>
      </c>
      <c r="K40" s="114"/>
    </row>
    <row r="41" spans="1:11" s="112" customFormat="1" ht="23.1" customHeight="1">
      <c r="A41" s="117"/>
      <c r="B41" s="118" t="s">
        <v>1994</v>
      </c>
      <c r="C41" s="117" t="s">
        <v>671</v>
      </c>
      <c r="D41" s="118" t="s">
        <v>1990</v>
      </c>
      <c r="E41" s="102"/>
      <c r="F41" s="102"/>
      <c r="G41" s="102"/>
      <c r="H41" s="102"/>
      <c r="I41" s="102"/>
      <c r="J41" s="102"/>
      <c r="K41" s="119"/>
    </row>
    <row r="42" spans="1:11" s="112" customFormat="1" ht="23.1" customHeight="1">
      <c r="A42" s="113">
        <v>10</v>
      </c>
      <c r="B42" s="121" t="s">
        <v>1995</v>
      </c>
      <c r="C42" s="113" t="s">
        <v>241</v>
      </c>
      <c r="D42" s="114" t="s">
        <v>1996</v>
      </c>
      <c r="E42" s="115">
        <v>100000</v>
      </c>
      <c r="F42" s="115">
        <v>100000</v>
      </c>
      <c r="G42" s="115">
        <v>100000</v>
      </c>
      <c r="H42" s="115">
        <v>100000</v>
      </c>
      <c r="I42" s="109" t="s">
        <v>3389</v>
      </c>
      <c r="J42" s="116" t="s">
        <v>246</v>
      </c>
      <c r="K42" s="114" t="s">
        <v>454</v>
      </c>
    </row>
    <row r="43" spans="1:11" s="112" customFormat="1" ht="23.1" customHeight="1">
      <c r="A43" s="113"/>
      <c r="B43" s="121" t="s">
        <v>1997</v>
      </c>
      <c r="C43" s="113" t="s">
        <v>695</v>
      </c>
      <c r="D43" s="121" t="s">
        <v>1998</v>
      </c>
      <c r="E43" s="115"/>
      <c r="F43" s="115"/>
      <c r="G43" s="115"/>
      <c r="H43" s="115"/>
      <c r="I43" s="115"/>
      <c r="J43" s="116" t="s">
        <v>669</v>
      </c>
      <c r="K43" s="114"/>
    </row>
    <row r="44" spans="1:11" s="112" customFormat="1" ht="23.1" customHeight="1">
      <c r="A44" s="117"/>
      <c r="B44" s="118" t="s">
        <v>1999</v>
      </c>
      <c r="C44" s="117" t="s">
        <v>671</v>
      </c>
      <c r="D44" s="119"/>
      <c r="E44" s="102"/>
      <c r="F44" s="102"/>
      <c r="G44" s="102"/>
      <c r="H44" s="102"/>
      <c r="I44" s="102"/>
      <c r="J44" s="102"/>
      <c r="K44" s="119"/>
    </row>
    <row r="45" spans="1:11" s="112" customFormat="1" ht="23.1" customHeight="1">
      <c r="A45" s="111">
        <v>11</v>
      </c>
      <c r="B45" s="106" t="s">
        <v>2016</v>
      </c>
      <c r="C45" s="106" t="s">
        <v>241</v>
      </c>
      <c r="D45" s="122" t="s">
        <v>2017</v>
      </c>
      <c r="E45" s="108">
        <v>254000</v>
      </c>
      <c r="F45" s="101">
        <v>254000</v>
      </c>
      <c r="G45" s="101">
        <v>254000</v>
      </c>
      <c r="H45" s="142">
        <v>254000</v>
      </c>
      <c r="I45" s="109" t="s">
        <v>3389</v>
      </c>
      <c r="J45" s="143" t="s">
        <v>675</v>
      </c>
      <c r="K45" s="111" t="s">
        <v>454</v>
      </c>
    </row>
    <row r="46" spans="1:11" s="112" customFormat="1" ht="23.1" customHeight="1">
      <c r="A46" s="113"/>
      <c r="B46" s="113" t="s">
        <v>2018</v>
      </c>
      <c r="C46" s="113" t="s">
        <v>695</v>
      </c>
      <c r="D46" s="144" t="s">
        <v>2019</v>
      </c>
      <c r="E46" s="123"/>
      <c r="F46" s="115"/>
      <c r="G46" s="115"/>
      <c r="H46" s="125"/>
      <c r="I46" s="115"/>
      <c r="J46" s="126" t="s">
        <v>2020</v>
      </c>
      <c r="K46" s="114"/>
    </row>
    <row r="47" spans="1:11" s="112" customFormat="1" ht="23.1" customHeight="1">
      <c r="A47" s="113"/>
      <c r="B47" s="113" t="s">
        <v>2021</v>
      </c>
      <c r="C47" s="113" t="s">
        <v>671</v>
      </c>
      <c r="D47" s="144" t="s">
        <v>2022</v>
      </c>
      <c r="E47" s="123"/>
      <c r="F47" s="115"/>
      <c r="G47" s="115"/>
      <c r="H47" s="125"/>
      <c r="I47" s="115"/>
      <c r="J47" s="126" t="s">
        <v>2023</v>
      </c>
      <c r="K47" s="114"/>
    </row>
    <row r="48" spans="1:11" s="112" customFormat="1" ht="23.1" customHeight="1">
      <c r="A48" s="117"/>
      <c r="B48" s="118" t="s">
        <v>687</v>
      </c>
      <c r="C48" s="117"/>
      <c r="D48" s="145"/>
      <c r="E48" s="128"/>
      <c r="F48" s="102"/>
      <c r="G48" s="102"/>
      <c r="H48" s="146"/>
      <c r="I48" s="128"/>
      <c r="J48" s="147"/>
      <c r="K48" s="119"/>
    </row>
    <row r="49" spans="1:12" ht="23.1" customHeight="1">
      <c r="A49" s="887" t="s">
        <v>63</v>
      </c>
      <c r="B49" s="887" t="s">
        <v>64</v>
      </c>
      <c r="C49" s="889" t="s">
        <v>208</v>
      </c>
      <c r="D49" s="101" t="s">
        <v>65</v>
      </c>
      <c r="E49" s="887" t="s">
        <v>66</v>
      </c>
      <c r="F49" s="887"/>
      <c r="G49" s="887"/>
      <c r="H49" s="887"/>
      <c r="I49" s="101" t="s">
        <v>667</v>
      </c>
      <c r="J49" s="101" t="s">
        <v>209</v>
      </c>
      <c r="K49" s="101" t="s">
        <v>67</v>
      </c>
    </row>
    <row r="50" spans="1:12" ht="23.1" customHeight="1">
      <c r="A50" s="887"/>
      <c r="B50" s="887"/>
      <c r="C50" s="886"/>
      <c r="D50" s="102" t="s">
        <v>68</v>
      </c>
      <c r="E50" s="103" t="s">
        <v>658</v>
      </c>
      <c r="F50" s="103" t="s">
        <v>659</v>
      </c>
      <c r="G50" s="103" t="s">
        <v>1781</v>
      </c>
      <c r="H50" s="103" t="s">
        <v>1782</v>
      </c>
      <c r="I50" s="104"/>
      <c r="J50" s="104" t="s">
        <v>210</v>
      </c>
      <c r="K50" s="102" t="s">
        <v>69</v>
      </c>
    </row>
    <row r="51" spans="1:12" s="59" customFormat="1" ht="21" customHeight="1">
      <c r="A51" s="148">
        <v>12</v>
      </c>
      <c r="B51" s="149" t="s">
        <v>2024</v>
      </c>
      <c r="C51" s="106" t="s">
        <v>934</v>
      </c>
      <c r="D51" s="115" t="s">
        <v>3006</v>
      </c>
      <c r="E51" s="150">
        <v>300000</v>
      </c>
      <c r="F51" s="151">
        <v>300000</v>
      </c>
      <c r="G51" s="152">
        <v>300000</v>
      </c>
      <c r="H51" s="150">
        <v>300000</v>
      </c>
      <c r="I51" s="153"/>
      <c r="J51" s="153" t="s">
        <v>2025</v>
      </c>
      <c r="K51" s="154" t="s">
        <v>454</v>
      </c>
      <c r="L51" s="59" t="s">
        <v>2026</v>
      </c>
    </row>
    <row r="52" spans="1:12" s="59" customFormat="1" ht="21" customHeight="1">
      <c r="A52" s="155"/>
      <c r="B52" s="149" t="s">
        <v>2027</v>
      </c>
      <c r="C52" s="113" t="s">
        <v>2028</v>
      </c>
      <c r="D52" s="115"/>
      <c r="E52" s="156"/>
      <c r="F52" s="153"/>
      <c r="G52" s="153"/>
      <c r="H52" s="156"/>
      <c r="I52" s="153"/>
      <c r="J52" s="153" t="s">
        <v>2029</v>
      </c>
      <c r="K52" s="154"/>
    </row>
    <row r="53" spans="1:12" s="59" customFormat="1" ht="21" customHeight="1">
      <c r="A53" s="157"/>
      <c r="B53" s="158" t="s">
        <v>670</v>
      </c>
      <c r="C53" s="117"/>
      <c r="D53" s="102"/>
      <c r="E53" s="159"/>
      <c r="F53" s="104"/>
      <c r="G53" s="104"/>
      <c r="H53" s="159"/>
      <c r="I53" s="104"/>
      <c r="J53" s="104"/>
      <c r="K53" s="160"/>
    </row>
    <row r="54" spans="1:12" s="112" customFormat="1" ht="23.1" customHeight="1">
      <c r="A54" s="161">
        <v>13</v>
      </c>
      <c r="B54" s="121" t="s">
        <v>2030</v>
      </c>
      <c r="C54" s="162" t="s">
        <v>241</v>
      </c>
      <c r="D54" s="121" t="s">
        <v>2031</v>
      </c>
      <c r="E54" s="163">
        <v>396500</v>
      </c>
      <c r="F54" s="115">
        <v>396500</v>
      </c>
      <c r="G54" s="115">
        <v>396500</v>
      </c>
      <c r="H54" s="163">
        <v>396500</v>
      </c>
      <c r="I54" s="109" t="s">
        <v>3389</v>
      </c>
      <c r="J54" s="115" t="s">
        <v>675</v>
      </c>
      <c r="K54" s="164" t="s">
        <v>454</v>
      </c>
    </row>
    <row r="55" spans="1:12" s="112" customFormat="1" ht="23.1" customHeight="1">
      <c r="A55" s="161"/>
      <c r="B55" s="121" t="s">
        <v>2032</v>
      </c>
      <c r="C55" s="162" t="s">
        <v>2033</v>
      </c>
      <c r="D55" s="121" t="s">
        <v>2034</v>
      </c>
      <c r="E55" s="163"/>
      <c r="F55" s="115"/>
      <c r="G55" s="115"/>
      <c r="H55" s="163"/>
      <c r="I55" s="115"/>
      <c r="J55" s="115" t="s">
        <v>669</v>
      </c>
      <c r="K55" s="164"/>
    </row>
    <row r="56" spans="1:12" s="112" customFormat="1" ht="19.5" customHeight="1">
      <c r="A56" s="165"/>
      <c r="B56" s="118" t="s">
        <v>2035</v>
      </c>
      <c r="C56" s="166" t="s">
        <v>671</v>
      </c>
      <c r="D56" s="118"/>
      <c r="E56" s="167"/>
      <c r="F56" s="102"/>
      <c r="G56" s="102"/>
      <c r="H56" s="167"/>
      <c r="I56" s="102"/>
      <c r="J56" s="102"/>
      <c r="K56" s="168"/>
    </row>
    <row r="57" spans="1:12" s="112" customFormat="1" ht="23.1" customHeight="1">
      <c r="A57" s="130">
        <v>14</v>
      </c>
      <c r="B57" s="106" t="s">
        <v>2037</v>
      </c>
      <c r="C57" s="106" t="s">
        <v>241</v>
      </c>
      <c r="D57" s="122" t="s">
        <v>2038</v>
      </c>
      <c r="E57" s="169">
        <v>53700</v>
      </c>
      <c r="F57" s="101">
        <v>53700</v>
      </c>
      <c r="G57" s="101">
        <v>53700</v>
      </c>
      <c r="H57" s="109">
        <v>53700</v>
      </c>
      <c r="I57" s="109" t="s">
        <v>3389</v>
      </c>
      <c r="J57" s="110" t="s">
        <v>246</v>
      </c>
      <c r="K57" s="111" t="s">
        <v>454</v>
      </c>
    </row>
    <row r="58" spans="1:12" s="112" customFormat="1" ht="23.1" customHeight="1">
      <c r="A58" s="113"/>
      <c r="B58" s="113" t="s">
        <v>2039</v>
      </c>
      <c r="C58" s="113" t="s">
        <v>2033</v>
      </c>
      <c r="D58" s="121" t="s">
        <v>2040</v>
      </c>
      <c r="E58" s="155"/>
      <c r="F58" s="115"/>
      <c r="G58" s="115"/>
      <c r="H58" s="115"/>
      <c r="I58" s="115"/>
      <c r="J58" s="116" t="s">
        <v>669</v>
      </c>
      <c r="K58" s="114"/>
    </row>
    <row r="59" spans="1:12" s="112" customFormat="1" ht="15" customHeight="1">
      <c r="A59" s="117"/>
      <c r="B59" s="118" t="s">
        <v>736</v>
      </c>
      <c r="C59" s="117" t="s">
        <v>671</v>
      </c>
      <c r="D59" s="118"/>
      <c r="E59" s="157"/>
      <c r="F59" s="102"/>
      <c r="G59" s="102"/>
      <c r="H59" s="102"/>
      <c r="I59" s="102"/>
      <c r="J59" s="102"/>
      <c r="K59" s="119"/>
    </row>
    <row r="60" spans="1:12" s="112" customFormat="1" ht="23.1" customHeight="1">
      <c r="A60" s="130">
        <v>15</v>
      </c>
      <c r="B60" s="106" t="s">
        <v>2041</v>
      </c>
      <c r="C60" s="106" t="s">
        <v>241</v>
      </c>
      <c r="D60" s="122" t="s">
        <v>2042</v>
      </c>
      <c r="E60" s="169">
        <v>407700</v>
      </c>
      <c r="F60" s="101">
        <v>407700</v>
      </c>
      <c r="G60" s="101">
        <v>407700</v>
      </c>
      <c r="H60" s="109">
        <v>407700</v>
      </c>
      <c r="I60" s="109" t="s">
        <v>3389</v>
      </c>
      <c r="J60" s="110" t="s">
        <v>246</v>
      </c>
      <c r="K60" s="111" t="s">
        <v>454</v>
      </c>
    </row>
    <row r="61" spans="1:12" s="112" customFormat="1" ht="23.1" customHeight="1">
      <c r="A61" s="113"/>
      <c r="B61" s="113" t="s">
        <v>2043</v>
      </c>
      <c r="C61" s="113" t="s">
        <v>2033</v>
      </c>
      <c r="D61" s="121" t="s">
        <v>2044</v>
      </c>
      <c r="E61" s="155"/>
      <c r="F61" s="115"/>
      <c r="G61" s="115"/>
      <c r="H61" s="115"/>
      <c r="I61" s="115"/>
      <c r="J61" s="116" t="s">
        <v>669</v>
      </c>
      <c r="K61" s="114"/>
    </row>
    <row r="62" spans="1:12" s="112" customFormat="1" ht="19.5" customHeight="1">
      <c r="A62" s="117"/>
      <c r="B62" s="118" t="s">
        <v>2045</v>
      </c>
      <c r="C62" s="117" t="s">
        <v>671</v>
      </c>
      <c r="D62" s="118" t="s">
        <v>2046</v>
      </c>
      <c r="E62" s="157"/>
      <c r="F62" s="102"/>
      <c r="G62" s="102"/>
      <c r="H62" s="102"/>
      <c r="I62" s="102"/>
      <c r="J62" s="102"/>
      <c r="K62" s="119"/>
    </row>
    <row r="63" spans="1:12" s="112" customFormat="1" ht="23.1" customHeight="1">
      <c r="A63" s="130">
        <v>16</v>
      </c>
      <c r="B63" s="106" t="s">
        <v>2052</v>
      </c>
      <c r="C63" s="106" t="s">
        <v>241</v>
      </c>
      <c r="D63" s="170" t="s">
        <v>2053</v>
      </c>
      <c r="E63" s="169">
        <v>76900</v>
      </c>
      <c r="F63" s="101">
        <v>76900</v>
      </c>
      <c r="G63" s="101">
        <v>76900</v>
      </c>
      <c r="H63" s="109">
        <v>76900</v>
      </c>
      <c r="I63" s="109" t="s">
        <v>3389</v>
      </c>
      <c r="J63" s="110" t="s">
        <v>675</v>
      </c>
      <c r="K63" s="111" t="s">
        <v>454</v>
      </c>
    </row>
    <row r="64" spans="1:12" s="112" customFormat="1" ht="23.1" customHeight="1">
      <c r="A64" s="113"/>
      <c r="B64" s="113" t="s">
        <v>2054</v>
      </c>
      <c r="C64" s="113" t="s">
        <v>2033</v>
      </c>
      <c r="D64" s="121" t="s">
        <v>2055</v>
      </c>
      <c r="E64" s="155"/>
      <c r="F64" s="115"/>
      <c r="G64" s="115"/>
      <c r="H64" s="115"/>
      <c r="I64" s="115"/>
      <c r="J64" s="116" t="s">
        <v>669</v>
      </c>
      <c r="K64" s="114"/>
    </row>
    <row r="65" spans="1:11" s="112" customFormat="1" ht="20.25" customHeight="1">
      <c r="A65" s="117"/>
      <c r="B65" s="117" t="s">
        <v>2056</v>
      </c>
      <c r="C65" s="117" t="s">
        <v>671</v>
      </c>
      <c r="D65" s="118" t="s">
        <v>2046</v>
      </c>
      <c r="E65" s="157"/>
      <c r="F65" s="102"/>
      <c r="G65" s="102"/>
      <c r="H65" s="102"/>
      <c r="I65" s="102"/>
      <c r="J65" s="129"/>
      <c r="K65" s="119"/>
    </row>
    <row r="66" spans="1:11" s="112" customFormat="1" ht="23.1" customHeight="1">
      <c r="A66" s="111">
        <v>17</v>
      </c>
      <c r="B66" s="106" t="s">
        <v>2062</v>
      </c>
      <c r="C66" s="106" t="s">
        <v>241</v>
      </c>
      <c r="D66" s="122" t="s">
        <v>2063</v>
      </c>
      <c r="E66" s="169">
        <v>200000</v>
      </c>
      <c r="F66" s="101">
        <v>200000</v>
      </c>
      <c r="G66" s="101">
        <v>200000</v>
      </c>
      <c r="H66" s="109">
        <v>200000</v>
      </c>
      <c r="I66" s="109" t="s">
        <v>3389</v>
      </c>
      <c r="J66" s="110" t="s">
        <v>246</v>
      </c>
      <c r="K66" s="111" t="s">
        <v>454</v>
      </c>
    </row>
    <row r="67" spans="1:11" s="112" customFormat="1" ht="23.1" customHeight="1">
      <c r="A67" s="113"/>
      <c r="B67" s="113" t="s">
        <v>2064</v>
      </c>
      <c r="C67" s="113" t="s">
        <v>2033</v>
      </c>
      <c r="D67" s="121" t="s">
        <v>2065</v>
      </c>
      <c r="E67" s="155"/>
      <c r="F67" s="115"/>
      <c r="G67" s="115"/>
      <c r="H67" s="115"/>
      <c r="I67" s="115"/>
      <c r="J67" s="116" t="s">
        <v>669</v>
      </c>
      <c r="K67" s="114"/>
    </row>
    <row r="68" spans="1:11" s="112" customFormat="1" ht="19.5" customHeight="1">
      <c r="A68" s="117"/>
      <c r="B68" s="118" t="s">
        <v>699</v>
      </c>
      <c r="C68" s="117" t="s">
        <v>671</v>
      </c>
      <c r="D68" s="118" t="s">
        <v>2066</v>
      </c>
      <c r="E68" s="157"/>
      <c r="F68" s="102"/>
      <c r="G68" s="102"/>
      <c r="H68" s="102"/>
      <c r="I68" s="102"/>
      <c r="J68" s="102"/>
      <c r="K68" s="119"/>
    </row>
    <row r="69" spans="1:11" s="112" customFormat="1" ht="23.1" customHeight="1">
      <c r="A69" s="130">
        <v>18</v>
      </c>
      <c r="B69" s="106" t="s">
        <v>2071</v>
      </c>
      <c r="C69" s="106" t="s">
        <v>241</v>
      </c>
      <c r="D69" s="170" t="s">
        <v>2072</v>
      </c>
      <c r="E69" s="169">
        <v>98000</v>
      </c>
      <c r="F69" s="101">
        <v>98000</v>
      </c>
      <c r="G69" s="101">
        <v>98000</v>
      </c>
      <c r="H69" s="109">
        <v>98000</v>
      </c>
      <c r="I69" s="109" t="s">
        <v>3389</v>
      </c>
      <c r="J69" s="110" t="s">
        <v>675</v>
      </c>
      <c r="K69" s="111" t="s">
        <v>454</v>
      </c>
    </row>
    <row r="70" spans="1:11" s="112" customFormat="1" ht="23.1" customHeight="1">
      <c r="A70" s="113"/>
      <c r="B70" s="113" t="s">
        <v>2073</v>
      </c>
      <c r="C70" s="113" t="s">
        <v>2033</v>
      </c>
      <c r="D70" s="121" t="s">
        <v>2074</v>
      </c>
      <c r="E70" s="155"/>
      <c r="F70" s="115"/>
      <c r="G70" s="115"/>
      <c r="H70" s="115"/>
      <c r="I70" s="115"/>
      <c r="J70" s="116" t="s">
        <v>669</v>
      </c>
      <c r="K70" s="114"/>
    </row>
    <row r="71" spans="1:11" s="112" customFormat="1" ht="19.5" customHeight="1">
      <c r="A71" s="117"/>
      <c r="B71" s="117" t="s">
        <v>2075</v>
      </c>
      <c r="C71" s="117" t="s">
        <v>671</v>
      </c>
      <c r="D71" s="118" t="s">
        <v>694</v>
      </c>
      <c r="E71" s="157"/>
      <c r="F71" s="102"/>
      <c r="G71" s="102"/>
      <c r="H71" s="102"/>
      <c r="I71" s="102"/>
      <c r="J71" s="129"/>
      <c r="K71" s="119"/>
    </row>
    <row r="72" spans="1:11" s="112" customFormat="1" ht="23.1" customHeight="1">
      <c r="A72" s="130">
        <v>19</v>
      </c>
      <c r="B72" s="106" t="s">
        <v>2076</v>
      </c>
      <c r="C72" s="106" t="s">
        <v>2077</v>
      </c>
      <c r="D72" s="170" t="s">
        <v>2078</v>
      </c>
      <c r="E72" s="169">
        <v>141500</v>
      </c>
      <c r="F72" s="101">
        <v>141500</v>
      </c>
      <c r="G72" s="101">
        <v>141500</v>
      </c>
      <c r="H72" s="109">
        <v>141500</v>
      </c>
      <c r="I72" s="109" t="s">
        <v>3389</v>
      </c>
      <c r="J72" s="110" t="s">
        <v>675</v>
      </c>
      <c r="K72" s="111" t="s">
        <v>454</v>
      </c>
    </row>
    <row r="73" spans="1:11" s="112" customFormat="1" ht="23.1" customHeight="1">
      <c r="A73" s="113"/>
      <c r="B73" s="113" t="s">
        <v>2079</v>
      </c>
      <c r="C73" s="113" t="s">
        <v>2080</v>
      </c>
      <c r="D73" s="121" t="s">
        <v>2081</v>
      </c>
      <c r="E73" s="155"/>
      <c r="F73" s="115"/>
      <c r="G73" s="115"/>
      <c r="H73" s="115"/>
      <c r="I73" s="115"/>
      <c r="J73" s="116" t="s">
        <v>669</v>
      </c>
      <c r="K73" s="114"/>
    </row>
    <row r="74" spans="1:11" s="112" customFormat="1" ht="18" customHeight="1">
      <c r="A74" s="117"/>
      <c r="B74" s="117" t="s">
        <v>2082</v>
      </c>
      <c r="C74" s="117" t="s">
        <v>2083</v>
      </c>
      <c r="D74" s="118"/>
      <c r="E74" s="157"/>
      <c r="F74" s="102"/>
      <c r="G74" s="102"/>
      <c r="H74" s="102"/>
      <c r="I74" s="102"/>
      <c r="J74" s="129"/>
      <c r="K74" s="119"/>
    </row>
    <row r="75" spans="1:11" ht="23.1" customHeight="1">
      <c r="A75" s="887" t="s">
        <v>63</v>
      </c>
      <c r="B75" s="887" t="s">
        <v>64</v>
      </c>
      <c r="C75" s="889" t="s">
        <v>208</v>
      </c>
      <c r="D75" s="101" t="s">
        <v>65</v>
      </c>
      <c r="E75" s="887" t="s">
        <v>66</v>
      </c>
      <c r="F75" s="887"/>
      <c r="G75" s="887"/>
      <c r="H75" s="887"/>
      <c r="I75" s="101" t="s">
        <v>667</v>
      </c>
      <c r="J75" s="101" t="s">
        <v>209</v>
      </c>
      <c r="K75" s="101" t="s">
        <v>67</v>
      </c>
    </row>
    <row r="76" spans="1:11" ht="27.75" customHeight="1">
      <c r="A76" s="887"/>
      <c r="B76" s="887"/>
      <c r="C76" s="886"/>
      <c r="D76" s="102" t="s">
        <v>68</v>
      </c>
      <c r="E76" s="103" t="s">
        <v>658</v>
      </c>
      <c r="F76" s="103" t="s">
        <v>659</v>
      </c>
      <c r="G76" s="103" t="s">
        <v>1781</v>
      </c>
      <c r="H76" s="103" t="s">
        <v>1782</v>
      </c>
      <c r="I76" s="104"/>
      <c r="J76" s="104" t="s">
        <v>210</v>
      </c>
      <c r="K76" s="102" t="s">
        <v>69</v>
      </c>
    </row>
    <row r="77" spans="1:11" s="112" customFormat="1" ht="23.1" customHeight="1">
      <c r="A77" s="130">
        <v>20</v>
      </c>
      <c r="B77" s="106" t="s">
        <v>2084</v>
      </c>
      <c r="C77" s="106" t="s">
        <v>2085</v>
      </c>
      <c r="D77" s="170" t="s">
        <v>2086</v>
      </c>
      <c r="E77" s="169">
        <v>634000</v>
      </c>
      <c r="F77" s="101">
        <v>634000</v>
      </c>
      <c r="G77" s="101">
        <v>634000</v>
      </c>
      <c r="H77" s="109">
        <v>634000</v>
      </c>
      <c r="I77" s="109" t="s">
        <v>3390</v>
      </c>
      <c r="J77" s="171" t="s">
        <v>2087</v>
      </c>
      <c r="K77" s="111" t="s">
        <v>454</v>
      </c>
    </row>
    <row r="78" spans="1:11" s="112" customFormat="1" ht="23.1" customHeight="1">
      <c r="A78" s="113"/>
      <c r="B78" s="113" t="s">
        <v>2088</v>
      </c>
      <c r="C78" s="113" t="s">
        <v>2089</v>
      </c>
      <c r="D78" s="121" t="s">
        <v>2090</v>
      </c>
      <c r="E78" s="155"/>
      <c r="F78" s="115"/>
      <c r="G78" s="115"/>
      <c r="H78" s="115"/>
      <c r="I78" s="115" t="s">
        <v>3391</v>
      </c>
      <c r="J78" s="116" t="s">
        <v>2091</v>
      </c>
      <c r="K78" s="114"/>
    </row>
    <row r="79" spans="1:11" s="112" customFormat="1" ht="23.1" customHeight="1">
      <c r="A79" s="117"/>
      <c r="B79" s="113" t="s">
        <v>826</v>
      </c>
      <c r="C79" s="113" t="s">
        <v>671</v>
      </c>
      <c r="D79" s="121" t="s">
        <v>2092</v>
      </c>
      <c r="E79" s="155"/>
      <c r="F79" s="115"/>
      <c r="G79" s="115"/>
      <c r="H79" s="115"/>
      <c r="I79" s="102"/>
      <c r="J79" s="116"/>
      <c r="K79" s="114"/>
    </row>
    <row r="80" spans="1:11" s="112" customFormat="1" ht="23.1" customHeight="1">
      <c r="A80" s="130">
        <v>21</v>
      </c>
      <c r="B80" s="106" t="s">
        <v>2093</v>
      </c>
      <c r="C80" s="106" t="s">
        <v>934</v>
      </c>
      <c r="D80" s="122" t="s">
        <v>2094</v>
      </c>
      <c r="E80" s="169">
        <v>148800</v>
      </c>
      <c r="F80" s="101">
        <v>148800</v>
      </c>
      <c r="G80" s="101">
        <v>148800</v>
      </c>
      <c r="H80" s="109">
        <v>148800</v>
      </c>
      <c r="I80" s="109"/>
      <c r="J80" s="110" t="s">
        <v>2095</v>
      </c>
      <c r="K80" s="111" t="s">
        <v>454</v>
      </c>
    </row>
    <row r="81" spans="1:11" s="112" customFormat="1" ht="23.1" customHeight="1">
      <c r="A81" s="113"/>
      <c r="B81" s="113" t="s">
        <v>2096</v>
      </c>
      <c r="C81" s="113" t="s">
        <v>747</v>
      </c>
      <c r="D81" s="144" t="s">
        <v>2097</v>
      </c>
      <c r="E81" s="125"/>
      <c r="F81" s="115"/>
      <c r="G81" s="115"/>
      <c r="H81" s="123"/>
      <c r="I81" s="123"/>
      <c r="J81" s="116" t="s">
        <v>748</v>
      </c>
      <c r="K81" s="114"/>
    </row>
    <row r="82" spans="1:11" s="112" customFormat="1" ht="23.25" customHeight="1">
      <c r="A82" s="117"/>
      <c r="B82" s="118" t="s">
        <v>725</v>
      </c>
      <c r="C82" s="117" t="s">
        <v>686</v>
      </c>
      <c r="D82" s="145"/>
      <c r="E82" s="146"/>
      <c r="F82" s="102"/>
      <c r="G82" s="102"/>
      <c r="H82" s="128"/>
      <c r="I82" s="128"/>
      <c r="J82" s="129"/>
      <c r="K82" s="119"/>
    </row>
    <row r="83" spans="1:11" s="112" customFormat="1" ht="23.1" customHeight="1">
      <c r="A83" s="130">
        <v>22</v>
      </c>
      <c r="B83" s="106" t="s">
        <v>2098</v>
      </c>
      <c r="C83" s="106" t="s">
        <v>2099</v>
      </c>
      <c r="D83" s="122" t="s">
        <v>2100</v>
      </c>
      <c r="E83" s="169">
        <v>300000</v>
      </c>
      <c r="F83" s="101">
        <v>300000</v>
      </c>
      <c r="G83" s="101">
        <v>300000</v>
      </c>
      <c r="H83" s="109">
        <v>300000</v>
      </c>
      <c r="I83" s="109"/>
      <c r="J83" s="110" t="s">
        <v>2095</v>
      </c>
      <c r="K83" s="111" t="s">
        <v>454</v>
      </c>
    </row>
    <row r="84" spans="1:11" s="112" customFormat="1" ht="23.1" customHeight="1">
      <c r="A84" s="113"/>
      <c r="B84" s="113" t="s">
        <v>2101</v>
      </c>
      <c r="C84" s="113" t="s">
        <v>747</v>
      </c>
      <c r="D84" s="144" t="s">
        <v>2102</v>
      </c>
      <c r="E84" s="125"/>
      <c r="F84" s="115"/>
      <c r="G84" s="115"/>
      <c r="H84" s="123"/>
      <c r="I84" s="123"/>
      <c r="J84" s="116" t="s">
        <v>748</v>
      </c>
      <c r="K84" s="114"/>
    </row>
    <row r="85" spans="1:11" s="112" customFormat="1" ht="24.75" customHeight="1">
      <c r="A85" s="117"/>
      <c r="B85" s="118" t="s">
        <v>729</v>
      </c>
      <c r="C85" s="117" t="s">
        <v>686</v>
      </c>
      <c r="D85" s="145"/>
      <c r="E85" s="146"/>
      <c r="F85" s="102"/>
      <c r="G85" s="102"/>
      <c r="H85" s="128"/>
      <c r="I85" s="128"/>
      <c r="J85" s="129"/>
      <c r="K85" s="119"/>
    </row>
    <row r="86" spans="1:11" s="112" customFormat="1" ht="23.1" customHeight="1">
      <c r="A86" s="130">
        <v>23</v>
      </c>
      <c r="B86" s="106" t="s">
        <v>2103</v>
      </c>
      <c r="C86" s="106" t="s">
        <v>2104</v>
      </c>
      <c r="D86" s="122" t="s">
        <v>2105</v>
      </c>
      <c r="E86" s="169">
        <v>655000</v>
      </c>
      <c r="F86" s="101">
        <v>655000</v>
      </c>
      <c r="G86" s="101">
        <v>655000</v>
      </c>
      <c r="H86" s="109">
        <v>655000</v>
      </c>
      <c r="I86" s="109"/>
      <c r="J86" s="110" t="s">
        <v>2095</v>
      </c>
      <c r="K86" s="111" t="s">
        <v>454</v>
      </c>
    </row>
    <row r="87" spans="1:11" s="112" customFormat="1" ht="23.1" customHeight="1">
      <c r="A87" s="113"/>
      <c r="B87" s="113" t="s">
        <v>2106</v>
      </c>
      <c r="C87" s="113" t="s">
        <v>747</v>
      </c>
      <c r="D87" s="144" t="s">
        <v>2107</v>
      </c>
      <c r="E87" s="125"/>
      <c r="F87" s="115"/>
      <c r="G87" s="115"/>
      <c r="H87" s="123"/>
      <c r="I87" s="123"/>
      <c r="J87" s="116" t="s">
        <v>748</v>
      </c>
      <c r="K87" s="114"/>
    </row>
    <row r="88" spans="1:11" s="112" customFormat="1" ht="26.25" customHeight="1">
      <c r="A88" s="117"/>
      <c r="B88" s="118" t="s">
        <v>736</v>
      </c>
      <c r="C88" s="117" t="s">
        <v>686</v>
      </c>
      <c r="D88" s="145"/>
      <c r="E88" s="146"/>
      <c r="F88" s="102"/>
      <c r="G88" s="102"/>
      <c r="H88" s="128"/>
      <c r="I88" s="128"/>
      <c r="J88" s="129"/>
      <c r="K88" s="119"/>
    </row>
    <row r="89" spans="1:11" s="112" customFormat="1" ht="23.1" customHeight="1">
      <c r="A89" s="130">
        <v>24</v>
      </c>
      <c r="B89" s="106" t="s">
        <v>2108</v>
      </c>
      <c r="C89" s="106" t="s">
        <v>241</v>
      </c>
      <c r="D89" s="144" t="s">
        <v>2109</v>
      </c>
      <c r="E89" s="125">
        <v>193500</v>
      </c>
      <c r="F89" s="115">
        <v>193500</v>
      </c>
      <c r="G89" s="115">
        <v>193500</v>
      </c>
      <c r="H89" s="123">
        <v>193500</v>
      </c>
      <c r="I89" s="109" t="s">
        <v>3389</v>
      </c>
      <c r="J89" s="110" t="s">
        <v>246</v>
      </c>
      <c r="K89" s="114" t="s">
        <v>454</v>
      </c>
    </row>
    <row r="90" spans="1:11" s="112" customFormat="1" ht="23.1" customHeight="1">
      <c r="A90" s="113"/>
      <c r="B90" s="113" t="s">
        <v>2110</v>
      </c>
      <c r="C90" s="113" t="s">
        <v>695</v>
      </c>
      <c r="D90" s="144" t="s">
        <v>2111</v>
      </c>
      <c r="E90" s="125"/>
      <c r="F90" s="115"/>
      <c r="G90" s="115"/>
      <c r="H90" s="123"/>
      <c r="I90" s="123"/>
      <c r="J90" s="116" t="s">
        <v>669</v>
      </c>
      <c r="K90" s="114"/>
    </row>
    <row r="91" spans="1:11" s="112" customFormat="1" ht="23.1" customHeight="1">
      <c r="A91" s="117"/>
      <c r="B91" s="113" t="s">
        <v>2112</v>
      </c>
      <c r="C91" s="113" t="s">
        <v>671</v>
      </c>
      <c r="D91" s="144" t="s">
        <v>839</v>
      </c>
      <c r="E91" s="125"/>
      <c r="F91" s="115"/>
      <c r="G91" s="115"/>
      <c r="H91" s="123"/>
      <c r="I91" s="123"/>
      <c r="J91" s="115"/>
      <c r="K91" s="114"/>
    </row>
    <row r="92" spans="1:11" s="112" customFormat="1" ht="23.1" customHeight="1">
      <c r="A92" s="130">
        <v>25</v>
      </c>
      <c r="B92" s="106" t="s">
        <v>2113</v>
      </c>
      <c r="C92" s="106" t="s">
        <v>241</v>
      </c>
      <c r="D92" s="122" t="s">
        <v>2114</v>
      </c>
      <c r="E92" s="169">
        <v>98200</v>
      </c>
      <c r="F92" s="101">
        <v>98200</v>
      </c>
      <c r="G92" s="101">
        <v>98200</v>
      </c>
      <c r="H92" s="109">
        <v>98200</v>
      </c>
      <c r="I92" s="109" t="s">
        <v>3389</v>
      </c>
      <c r="J92" s="110" t="s">
        <v>246</v>
      </c>
      <c r="K92" s="111" t="s">
        <v>454</v>
      </c>
    </row>
    <row r="93" spans="1:11" s="112" customFormat="1" ht="23.1" customHeight="1">
      <c r="A93" s="113"/>
      <c r="B93" s="113" t="s">
        <v>2115</v>
      </c>
      <c r="C93" s="113" t="s">
        <v>695</v>
      </c>
      <c r="D93" s="121" t="s">
        <v>2116</v>
      </c>
      <c r="E93" s="155"/>
      <c r="F93" s="115"/>
      <c r="G93" s="115"/>
      <c r="H93" s="115"/>
      <c r="I93" s="115"/>
      <c r="J93" s="116" t="s">
        <v>669</v>
      </c>
      <c r="K93" s="114"/>
    </row>
    <row r="94" spans="1:11" s="112" customFormat="1" ht="27.75" customHeight="1">
      <c r="A94" s="117"/>
      <c r="B94" s="118" t="s">
        <v>2117</v>
      </c>
      <c r="C94" s="117" t="s">
        <v>671</v>
      </c>
      <c r="D94" s="118" t="s">
        <v>2118</v>
      </c>
      <c r="E94" s="157"/>
      <c r="F94" s="102"/>
      <c r="G94" s="102"/>
      <c r="H94" s="102"/>
      <c r="I94" s="102"/>
      <c r="J94" s="102"/>
      <c r="K94" s="119"/>
    </row>
    <row r="95" spans="1:11" s="112" customFormat="1" ht="23.1" customHeight="1">
      <c r="A95" s="172">
        <v>26</v>
      </c>
      <c r="B95" s="170" t="s">
        <v>2119</v>
      </c>
      <c r="C95" s="173" t="s">
        <v>241</v>
      </c>
      <c r="D95" s="170" t="s">
        <v>2120</v>
      </c>
      <c r="E95" s="174">
        <v>52800</v>
      </c>
      <c r="F95" s="101">
        <v>52800</v>
      </c>
      <c r="G95" s="174">
        <v>52800</v>
      </c>
      <c r="H95" s="101">
        <v>52800</v>
      </c>
      <c r="I95" s="109" t="s">
        <v>3389</v>
      </c>
      <c r="J95" s="101" t="s">
        <v>675</v>
      </c>
      <c r="K95" s="175" t="s">
        <v>454</v>
      </c>
    </row>
    <row r="96" spans="1:11" s="112" customFormat="1" ht="23.1" customHeight="1">
      <c r="A96" s="161"/>
      <c r="B96" s="121" t="s">
        <v>2121</v>
      </c>
      <c r="C96" s="162" t="s">
        <v>2033</v>
      </c>
      <c r="D96" s="121" t="s">
        <v>2122</v>
      </c>
      <c r="E96" s="163"/>
      <c r="F96" s="115"/>
      <c r="G96" s="163"/>
      <c r="H96" s="115"/>
      <c r="I96" s="115"/>
      <c r="J96" s="115" t="s">
        <v>669</v>
      </c>
      <c r="K96" s="164"/>
    </row>
    <row r="97" spans="1:11" s="112" customFormat="1" ht="27.75" customHeight="1">
      <c r="A97" s="165"/>
      <c r="B97" s="118" t="s">
        <v>696</v>
      </c>
      <c r="C97" s="166" t="s">
        <v>671</v>
      </c>
      <c r="D97" s="118" t="s">
        <v>2123</v>
      </c>
      <c r="E97" s="167"/>
      <c r="F97" s="102"/>
      <c r="G97" s="167"/>
      <c r="H97" s="102"/>
      <c r="I97" s="102"/>
      <c r="J97" s="102"/>
      <c r="K97" s="168"/>
    </row>
    <row r="98" spans="1:11" ht="23.1" customHeight="1">
      <c r="A98" s="887" t="s">
        <v>63</v>
      </c>
      <c r="B98" s="887" t="s">
        <v>64</v>
      </c>
      <c r="C98" s="889" t="s">
        <v>208</v>
      </c>
      <c r="D98" s="101" t="s">
        <v>65</v>
      </c>
      <c r="E98" s="887" t="s">
        <v>66</v>
      </c>
      <c r="F98" s="887"/>
      <c r="G98" s="887"/>
      <c r="H98" s="887"/>
      <c r="I98" s="101" t="s">
        <v>667</v>
      </c>
      <c r="J98" s="101" t="s">
        <v>209</v>
      </c>
      <c r="K98" s="101" t="s">
        <v>67</v>
      </c>
    </row>
    <row r="99" spans="1:11" ht="22.5" customHeight="1">
      <c r="A99" s="887"/>
      <c r="B99" s="887"/>
      <c r="C99" s="886"/>
      <c r="D99" s="102" t="s">
        <v>68</v>
      </c>
      <c r="E99" s="103" t="s">
        <v>658</v>
      </c>
      <c r="F99" s="103" t="s">
        <v>659</v>
      </c>
      <c r="G99" s="103" t="s">
        <v>1781</v>
      </c>
      <c r="H99" s="103" t="s">
        <v>1782</v>
      </c>
      <c r="I99" s="104"/>
      <c r="J99" s="104" t="s">
        <v>210</v>
      </c>
      <c r="K99" s="102" t="s">
        <v>69</v>
      </c>
    </row>
    <row r="100" spans="1:11" s="112" customFormat="1" ht="23.1" customHeight="1">
      <c r="A100" s="130">
        <v>27</v>
      </c>
      <c r="B100" s="106" t="s">
        <v>2124</v>
      </c>
      <c r="C100" s="106" t="s">
        <v>2099</v>
      </c>
      <c r="D100" s="122" t="s">
        <v>2125</v>
      </c>
      <c r="E100" s="169">
        <v>350000</v>
      </c>
      <c r="F100" s="101">
        <v>350000</v>
      </c>
      <c r="G100" s="101">
        <v>350000</v>
      </c>
      <c r="H100" s="109">
        <v>350000</v>
      </c>
      <c r="I100" s="109"/>
      <c r="J100" s="110" t="s">
        <v>2095</v>
      </c>
      <c r="K100" s="111" t="s">
        <v>454</v>
      </c>
    </row>
    <row r="101" spans="1:11" s="112" customFormat="1" ht="23.1" customHeight="1">
      <c r="A101" s="113"/>
      <c r="B101" s="113" t="s">
        <v>2126</v>
      </c>
      <c r="C101" s="113" t="s">
        <v>747</v>
      </c>
      <c r="D101" s="144" t="s">
        <v>2127</v>
      </c>
      <c r="E101" s="125"/>
      <c r="F101" s="115"/>
      <c r="G101" s="115"/>
      <c r="H101" s="123"/>
      <c r="I101" s="123"/>
      <c r="J101" s="116" t="s">
        <v>748</v>
      </c>
      <c r="K101" s="114"/>
    </row>
    <row r="102" spans="1:11" s="112" customFormat="1" ht="23.1" customHeight="1">
      <c r="A102" s="117"/>
      <c r="B102" s="118" t="s">
        <v>698</v>
      </c>
      <c r="C102" s="117" t="s">
        <v>686</v>
      </c>
      <c r="D102" s="145"/>
      <c r="E102" s="146"/>
      <c r="F102" s="102"/>
      <c r="G102" s="102"/>
      <c r="H102" s="128"/>
      <c r="I102" s="128"/>
      <c r="J102" s="129"/>
      <c r="K102" s="119"/>
    </row>
    <row r="103" spans="1:11" s="112" customFormat="1" ht="22.5" customHeight="1">
      <c r="A103" s="130">
        <v>28</v>
      </c>
      <c r="B103" s="106" t="s">
        <v>2128</v>
      </c>
      <c r="C103" s="106" t="s">
        <v>241</v>
      </c>
      <c r="D103" s="122" t="s">
        <v>2129</v>
      </c>
      <c r="E103" s="169">
        <v>24500</v>
      </c>
      <c r="F103" s="101">
        <v>24500</v>
      </c>
      <c r="G103" s="101">
        <v>24500</v>
      </c>
      <c r="H103" s="109">
        <v>24500</v>
      </c>
      <c r="I103" s="109" t="s">
        <v>3389</v>
      </c>
      <c r="J103" s="110" t="s">
        <v>246</v>
      </c>
      <c r="K103" s="111" t="s">
        <v>454</v>
      </c>
    </row>
    <row r="104" spans="1:11" s="112" customFormat="1" ht="23.1" customHeight="1">
      <c r="A104" s="113"/>
      <c r="B104" s="113" t="s">
        <v>2130</v>
      </c>
      <c r="C104" s="113" t="s">
        <v>695</v>
      </c>
      <c r="D104" s="121" t="s">
        <v>2131</v>
      </c>
      <c r="E104" s="155"/>
      <c r="F104" s="115"/>
      <c r="G104" s="115"/>
      <c r="H104" s="115"/>
      <c r="I104" s="115"/>
      <c r="J104" s="116" t="s">
        <v>669</v>
      </c>
      <c r="K104" s="114"/>
    </row>
    <row r="105" spans="1:11" s="112" customFormat="1" ht="23.1" customHeight="1">
      <c r="A105" s="117"/>
      <c r="B105" s="118" t="s">
        <v>765</v>
      </c>
      <c r="C105" s="117" t="s">
        <v>671</v>
      </c>
      <c r="D105" s="118"/>
      <c r="E105" s="157"/>
      <c r="F105" s="102"/>
      <c r="G105" s="102"/>
      <c r="H105" s="102"/>
      <c r="I105" s="102"/>
      <c r="J105" s="102"/>
      <c r="K105" s="119"/>
    </row>
    <row r="106" spans="1:11" s="112" customFormat="1" ht="23.1" customHeight="1">
      <c r="A106" s="111">
        <v>29</v>
      </c>
      <c r="B106" s="106" t="s">
        <v>2143</v>
      </c>
      <c r="C106" s="106" t="s">
        <v>241</v>
      </c>
      <c r="D106" s="170" t="s">
        <v>2144</v>
      </c>
      <c r="E106" s="169">
        <v>142800</v>
      </c>
      <c r="F106" s="101">
        <v>142800</v>
      </c>
      <c r="G106" s="101">
        <v>142800</v>
      </c>
      <c r="H106" s="109">
        <v>142800</v>
      </c>
      <c r="I106" s="109" t="s">
        <v>3389</v>
      </c>
      <c r="J106" s="171" t="s">
        <v>2087</v>
      </c>
      <c r="K106" s="111" t="s">
        <v>454</v>
      </c>
    </row>
    <row r="107" spans="1:11" s="112" customFormat="1" ht="23.1" customHeight="1">
      <c r="A107" s="113"/>
      <c r="B107" s="113" t="s">
        <v>2145</v>
      </c>
      <c r="C107" s="113" t="s">
        <v>695</v>
      </c>
      <c r="D107" s="121" t="s">
        <v>2146</v>
      </c>
      <c r="E107" s="155"/>
      <c r="F107" s="115"/>
      <c r="G107" s="115"/>
      <c r="H107" s="115"/>
      <c r="I107" s="115"/>
      <c r="J107" s="116" t="s">
        <v>2091</v>
      </c>
      <c r="K107" s="114"/>
    </row>
    <row r="108" spans="1:11" s="112" customFormat="1" ht="23.1" customHeight="1">
      <c r="A108" s="113"/>
      <c r="B108" s="113" t="s">
        <v>2147</v>
      </c>
      <c r="C108" s="113" t="s">
        <v>671</v>
      </c>
      <c r="D108" s="121" t="s">
        <v>2148</v>
      </c>
      <c r="E108" s="155"/>
      <c r="F108" s="115"/>
      <c r="G108" s="115"/>
      <c r="H108" s="115"/>
      <c r="I108" s="115"/>
      <c r="J108" s="116"/>
      <c r="K108" s="114"/>
    </row>
    <row r="109" spans="1:11" s="112" customFormat="1" ht="22.5" customHeight="1">
      <c r="A109" s="176">
        <v>30</v>
      </c>
      <c r="B109" s="106" t="s">
        <v>2153</v>
      </c>
      <c r="C109" s="106" t="s">
        <v>241</v>
      </c>
      <c r="D109" s="122" t="s">
        <v>2154</v>
      </c>
      <c r="E109" s="169">
        <v>45600</v>
      </c>
      <c r="F109" s="101">
        <v>45600</v>
      </c>
      <c r="G109" s="101">
        <v>45600</v>
      </c>
      <c r="H109" s="177">
        <v>45600</v>
      </c>
      <c r="I109" s="109" t="s">
        <v>3389</v>
      </c>
      <c r="J109" s="110" t="s">
        <v>246</v>
      </c>
      <c r="K109" s="111" t="s">
        <v>454</v>
      </c>
    </row>
    <row r="110" spans="1:11" s="112" customFormat="1" ht="23.1" customHeight="1">
      <c r="A110" s="113"/>
      <c r="B110" s="113" t="s">
        <v>2141</v>
      </c>
      <c r="C110" s="113" t="s">
        <v>695</v>
      </c>
      <c r="D110" s="121" t="s">
        <v>2155</v>
      </c>
      <c r="E110" s="155"/>
      <c r="F110" s="115"/>
      <c r="G110" s="115"/>
      <c r="H110" s="115"/>
      <c r="I110" s="115"/>
      <c r="J110" s="116" t="s">
        <v>669</v>
      </c>
      <c r="K110" s="114"/>
    </row>
    <row r="111" spans="1:11" s="112" customFormat="1" ht="23.1" customHeight="1">
      <c r="A111" s="117"/>
      <c r="B111" s="118" t="s">
        <v>881</v>
      </c>
      <c r="C111" s="117" t="s">
        <v>671</v>
      </c>
      <c r="D111" s="118"/>
      <c r="E111" s="157"/>
      <c r="F111" s="102"/>
      <c r="G111" s="102"/>
      <c r="H111" s="102"/>
      <c r="I111" s="102"/>
      <c r="J111" s="102"/>
      <c r="K111" s="119"/>
    </row>
    <row r="112" spans="1:11" s="112" customFormat="1" ht="23.1" customHeight="1">
      <c r="A112" s="111">
        <v>31</v>
      </c>
      <c r="B112" s="106" t="s">
        <v>2156</v>
      </c>
      <c r="C112" s="106" t="s">
        <v>241</v>
      </c>
      <c r="D112" s="170" t="s">
        <v>2157</v>
      </c>
      <c r="E112" s="163">
        <v>120000</v>
      </c>
      <c r="F112" s="101">
        <v>120000</v>
      </c>
      <c r="G112" s="163">
        <v>120000</v>
      </c>
      <c r="H112" s="101">
        <v>120000</v>
      </c>
      <c r="I112" s="109" t="s">
        <v>3389</v>
      </c>
      <c r="J112" s="110" t="s">
        <v>246</v>
      </c>
      <c r="K112" s="111" t="s">
        <v>454</v>
      </c>
    </row>
    <row r="113" spans="1:11" s="112" customFormat="1" ht="23.1" customHeight="1">
      <c r="A113" s="113"/>
      <c r="B113" s="113" t="s">
        <v>2158</v>
      </c>
      <c r="C113" s="113" t="s">
        <v>668</v>
      </c>
      <c r="D113" s="121" t="s">
        <v>2159</v>
      </c>
      <c r="E113" s="163"/>
      <c r="F113" s="115"/>
      <c r="G113" s="163"/>
      <c r="H113" s="115"/>
      <c r="I113" s="115"/>
      <c r="J113" s="116" t="s">
        <v>669</v>
      </c>
      <c r="K113" s="114"/>
    </row>
    <row r="114" spans="1:11" s="112" customFormat="1" ht="23.1" customHeight="1">
      <c r="A114" s="113"/>
      <c r="B114" s="113" t="s">
        <v>2160</v>
      </c>
      <c r="C114" s="113" t="s">
        <v>671</v>
      </c>
      <c r="D114" s="121" t="s">
        <v>2161</v>
      </c>
      <c r="E114" s="163"/>
      <c r="F114" s="115"/>
      <c r="G114" s="163"/>
      <c r="H114" s="115"/>
      <c r="I114" s="115"/>
      <c r="J114" s="116"/>
      <c r="K114" s="114"/>
    </row>
    <row r="115" spans="1:11" s="112" customFormat="1" ht="23.1" customHeight="1">
      <c r="A115" s="117"/>
      <c r="B115" s="118" t="s">
        <v>2162</v>
      </c>
      <c r="C115" s="117"/>
      <c r="D115" s="118"/>
      <c r="E115" s="157"/>
      <c r="F115" s="102"/>
      <c r="G115" s="157"/>
      <c r="H115" s="102"/>
      <c r="I115" s="102"/>
      <c r="J115" s="102"/>
      <c r="K115" s="119"/>
    </row>
    <row r="116" spans="1:11" s="112" customFormat="1" ht="23.1" customHeight="1">
      <c r="A116" s="176">
        <v>32</v>
      </c>
      <c r="B116" s="170" t="s">
        <v>2163</v>
      </c>
      <c r="C116" s="173" t="s">
        <v>241</v>
      </c>
      <c r="D116" s="170" t="s">
        <v>2164</v>
      </c>
      <c r="E116" s="174">
        <v>9800</v>
      </c>
      <c r="F116" s="101">
        <v>9800</v>
      </c>
      <c r="G116" s="174">
        <v>9800</v>
      </c>
      <c r="H116" s="101">
        <v>9800</v>
      </c>
      <c r="I116" s="109" t="s">
        <v>3389</v>
      </c>
      <c r="J116" s="101" t="s">
        <v>675</v>
      </c>
      <c r="K116" s="175" t="s">
        <v>454</v>
      </c>
    </row>
    <row r="117" spans="1:11" s="112" customFormat="1" ht="23.1" customHeight="1">
      <c r="A117" s="113"/>
      <c r="B117" s="121" t="s">
        <v>2165</v>
      </c>
      <c r="C117" s="162" t="s">
        <v>2033</v>
      </c>
      <c r="D117" s="121" t="s">
        <v>2166</v>
      </c>
      <c r="E117" s="163"/>
      <c r="F117" s="115"/>
      <c r="G117" s="163"/>
      <c r="H117" s="115"/>
      <c r="I117" s="115"/>
      <c r="J117" s="115" t="s">
        <v>669</v>
      </c>
      <c r="K117" s="164"/>
    </row>
    <row r="118" spans="1:11" s="112" customFormat="1" ht="23.1" customHeight="1">
      <c r="A118" s="165"/>
      <c r="B118" s="118" t="s">
        <v>884</v>
      </c>
      <c r="C118" s="166" t="s">
        <v>671</v>
      </c>
      <c r="D118" s="118"/>
      <c r="E118" s="167"/>
      <c r="F118" s="102"/>
      <c r="G118" s="167"/>
      <c r="H118" s="102"/>
      <c r="I118" s="102"/>
      <c r="J118" s="102"/>
      <c r="K118" s="168"/>
    </row>
    <row r="119" spans="1:11" s="112" customFormat="1" ht="23.1" customHeight="1">
      <c r="A119" s="172">
        <v>33</v>
      </c>
      <c r="B119" s="170" t="s">
        <v>2167</v>
      </c>
      <c r="C119" s="173" t="s">
        <v>241</v>
      </c>
      <c r="D119" s="170" t="s">
        <v>2168</v>
      </c>
      <c r="E119" s="174">
        <v>360000</v>
      </c>
      <c r="F119" s="101">
        <v>360000</v>
      </c>
      <c r="G119" s="174">
        <v>360000</v>
      </c>
      <c r="H119" s="178">
        <v>360000</v>
      </c>
      <c r="I119" s="109" t="s">
        <v>3390</v>
      </c>
      <c r="J119" s="179" t="s">
        <v>675</v>
      </c>
      <c r="K119" s="175" t="s">
        <v>454</v>
      </c>
    </row>
    <row r="120" spans="1:11" s="112" customFormat="1" ht="23.1" customHeight="1">
      <c r="A120" s="161"/>
      <c r="B120" s="121" t="s">
        <v>2169</v>
      </c>
      <c r="C120" s="162" t="s">
        <v>2033</v>
      </c>
      <c r="D120" s="121" t="s">
        <v>2170</v>
      </c>
      <c r="E120" s="163"/>
      <c r="F120" s="115"/>
      <c r="G120" s="163"/>
      <c r="H120" s="155"/>
      <c r="I120" s="115" t="s">
        <v>3391</v>
      </c>
      <c r="J120" s="154" t="s">
        <v>669</v>
      </c>
      <c r="K120" s="164"/>
    </row>
    <row r="121" spans="1:11" s="112" customFormat="1" ht="23.1" customHeight="1">
      <c r="A121" s="161"/>
      <c r="B121" s="121" t="s">
        <v>2106</v>
      </c>
      <c r="C121" s="162" t="s">
        <v>671</v>
      </c>
      <c r="D121" s="121" t="s">
        <v>2171</v>
      </c>
      <c r="E121" s="163"/>
      <c r="F121" s="115"/>
      <c r="G121" s="163"/>
      <c r="H121" s="155"/>
      <c r="I121" s="115"/>
      <c r="J121" s="154"/>
      <c r="K121" s="164"/>
    </row>
    <row r="122" spans="1:11" s="112" customFormat="1" ht="18.75" customHeight="1">
      <c r="A122" s="165"/>
      <c r="B122" s="118" t="s">
        <v>2172</v>
      </c>
      <c r="C122" s="166"/>
      <c r="D122" s="118"/>
      <c r="E122" s="167"/>
      <c r="F122" s="102"/>
      <c r="G122" s="167"/>
      <c r="H122" s="157"/>
      <c r="I122" s="102"/>
      <c r="J122" s="160"/>
      <c r="K122" s="168"/>
    </row>
    <row r="123" spans="1:11" s="59" customFormat="1" ht="15.75">
      <c r="A123" s="887" t="s">
        <v>63</v>
      </c>
      <c r="B123" s="887" t="s">
        <v>64</v>
      </c>
      <c r="C123" s="889" t="s">
        <v>208</v>
      </c>
      <c r="D123" s="101" t="s">
        <v>65</v>
      </c>
      <c r="E123" s="887" t="s">
        <v>66</v>
      </c>
      <c r="F123" s="887"/>
      <c r="G123" s="887"/>
      <c r="H123" s="887"/>
      <c r="I123" s="101" t="s">
        <v>667</v>
      </c>
      <c r="J123" s="101" t="s">
        <v>209</v>
      </c>
      <c r="K123" s="101" t="s">
        <v>67</v>
      </c>
    </row>
    <row r="124" spans="1:11" s="59" customFormat="1" ht="15.75">
      <c r="A124" s="887"/>
      <c r="B124" s="887"/>
      <c r="C124" s="886"/>
      <c r="D124" s="102" t="s">
        <v>68</v>
      </c>
      <c r="E124" s="180" t="s">
        <v>658</v>
      </c>
      <c r="F124" s="103" t="s">
        <v>659</v>
      </c>
      <c r="G124" s="103" t="s">
        <v>1781</v>
      </c>
      <c r="H124" s="103" t="s">
        <v>1782</v>
      </c>
      <c r="I124" s="104"/>
      <c r="J124" s="104" t="s">
        <v>210</v>
      </c>
      <c r="K124" s="102" t="s">
        <v>69</v>
      </c>
    </row>
    <row r="125" spans="1:11" s="112" customFormat="1" ht="23.1" customHeight="1">
      <c r="A125" s="181">
        <v>34</v>
      </c>
      <c r="B125" s="106" t="s">
        <v>2173</v>
      </c>
      <c r="C125" s="106" t="s">
        <v>2174</v>
      </c>
      <c r="D125" s="170" t="s">
        <v>2175</v>
      </c>
      <c r="E125" s="169">
        <v>1483000</v>
      </c>
      <c r="F125" s="101">
        <v>1483000</v>
      </c>
      <c r="G125" s="101">
        <v>1483000</v>
      </c>
      <c r="H125" s="109">
        <v>1483000</v>
      </c>
      <c r="I125" s="109"/>
      <c r="J125" s="110" t="s">
        <v>246</v>
      </c>
      <c r="K125" s="111" t="s">
        <v>454</v>
      </c>
    </row>
    <row r="126" spans="1:11" s="112" customFormat="1" ht="23.1" customHeight="1">
      <c r="A126" s="113"/>
      <c r="B126" s="113" t="s">
        <v>2176</v>
      </c>
      <c r="C126" s="113" t="s">
        <v>2177</v>
      </c>
      <c r="D126" s="121" t="s">
        <v>2178</v>
      </c>
      <c r="E126" s="155"/>
      <c r="F126" s="115"/>
      <c r="G126" s="115"/>
      <c r="H126" s="115"/>
      <c r="I126" s="115"/>
      <c r="J126" s="116" t="s">
        <v>669</v>
      </c>
      <c r="K126" s="114"/>
    </row>
    <row r="127" spans="1:11" s="112" customFormat="1" ht="23.1" customHeight="1">
      <c r="A127" s="113"/>
      <c r="B127" s="113" t="s">
        <v>2179</v>
      </c>
      <c r="C127" s="113" t="s">
        <v>2180</v>
      </c>
      <c r="D127" s="121"/>
      <c r="E127" s="155"/>
      <c r="F127" s="115"/>
      <c r="G127" s="115"/>
      <c r="H127" s="115"/>
      <c r="I127" s="115"/>
      <c r="J127" s="129"/>
      <c r="K127" s="114"/>
    </row>
    <row r="128" spans="1:11" s="112" customFormat="1" ht="23.1" customHeight="1">
      <c r="A128" s="130">
        <v>35</v>
      </c>
      <c r="B128" s="106" t="s">
        <v>2181</v>
      </c>
      <c r="C128" s="106" t="s">
        <v>241</v>
      </c>
      <c r="D128" s="122" t="s">
        <v>2182</v>
      </c>
      <c r="E128" s="169">
        <v>407700</v>
      </c>
      <c r="F128" s="101">
        <v>407700</v>
      </c>
      <c r="G128" s="178">
        <v>407700</v>
      </c>
      <c r="H128" s="142">
        <v>407700</v>
      </c>
      <c r="I128" s="109" t="s">
        <v>3389</v>
      </c>
      <c r="J128" s="110" t="s">
        <v>246</v>
      </c>
      <c r="K128" s="111" t="s">
        <v>454</v>
      </c>
    </row>
    <row r="129" spans="1:11" s="112" customFormat="1" ht="23.1" customHeight="1">
      <c r="A129" s="113"/>
      <c r="B129" s="113" t="s">
        <v>2183</v>
      </c>
      <c r="C129" s="113" t="s">
        <v>695</v>
      </c>
      <c r="D129" s="121" t="s">
        <v>2184</v>
      </c>
      <c r="E129" s="155"/>
      <c r="F129" s="115"/>
      <c r="G129" s="155"/>
      <c r="H129" s="155"/>
      <c r="I129" s="115"/>
      <c r="J129" s="116" t="s">
        <v>669</v>
      </c>
      <c r="K129" s="114"/>
    </row>
    <row r="130" spans="1:11" s="112" customFormat="1" ht="23.1" customHeight="1">
      <c r="A130" s="117"/>
      <c r="B130" s="118" t="s">
        <v>2185</v>
      </c>
      <c r="C130" s="117" t="s">
        <v>671</v>
      </c>
      <c r="D130" s="118" t="s">
        <v>2186</v>
      </c>
      <c r="E130" s="102"/>
      <c r="F130" s="102"/>
      <c r="G130" s="102"/>
      <c r="H130" s="157"/>
      <c r="I130" s="102"/>
      <c r="J130" s="129"/>
      <c r="K130" s="119"/>
    </row>
    <row r="131" spans="1:11" ht="23.1" customHeight="1">
      <c r="A131" s="130">
        <v>36</v>
      </c>
      <c r="B131" s="106" t="s">
        <v>2190</v>
      </c>
      <c r="C131" s="106" t="s">
        <v>241</v>
      </c>
      <c r="D131" s="122" t="s">
        <v>2191</v>
      </c>
      <c r="E131" s="108">
        <v>231000</v>
      </c>
      <c r="F131" s="101">
        <v>231000</v>
      </c>
      <c r="G131" s="101">
        <v>231000</v>
      </c>
      <c r="H131" s="109">
        <v>231000</v>
      </c>
      <c r="I131" s="109" t="s">
        <v>3389</v>
      </c>
      <c r="J131" s="110" t="s">
        <v>246</v>
      </c>
      <c r="K131" s="111" t="s">
        <v>454</v>
      </c>
    </row>
    <row r="132" spans="1:11" ht="23.1" customHeight="1">
      <c r="A132" s="113"/>
      <c r="B132" s="113" t="s">
        <v>2192</v>
      </c>
      <c r="C132" s="113" t="s">
        <v>789</v>
      </c>
      <c r="D132" s="121" t="s">
        <v>2193</v>
      </c>
      <c r="E132" s="115"/>
      <c r="F132" s="115"/>
      <c r="G132" s="115"/>
      <c r="H132" s="115"/>
      <c r="I132" s="115"/>
      <c r="J132" s="116" t="s">
        <v>669</v>
      </c>
      <c r="K132" s="114"/>
    </row>
    <row r="133" spans="1:11" ht="23.1" customHeight="1">
      <c r="A133" s="117"/>
      <c r="B133" s="118" t="s">
        <v>757</v>
      </c>
      <c r="C133" s="117" t="s">
        <v>671</v>
      </c>
      <c r="D133" s="118" t="s">
        <v>1990</v>
      </c>
      <c r="E133" s="102"/>
      <c r="F133" s="102"/>
      <c r="G133" s="102"/>
      <c r="H133" s="102"/>
      <c r="I133" s="102"/>
      <c r="J133" s="102"/>
      <c r="K133" s="119"/>
    </row>
    <row r="134" spans="1:11" s="112" customFormat="1" ht="23.1" customHeight="1">
      <c r="A134" s="111">
        <v>37</v>
      </c>
      <c r="B134" s="106" t="s">
        <v>2194</v>
      </c>
      <c r="C134" s="106" t="s">
        <v>241</v>
      </c>
      <c r="D134" s="170" t="s">
        <v>2195</v>
      </c>
      <c r="E134" s="169">
        <v>298900</v>
      </c>
      <c r="F134" s="101">
        <v>298900</v>
      </c>
      <c r="G134" s="101">
        <v>298900</v>
      </c>
      <c r="H134" s="109">
        <v>298900</v>
      </c>
      <c r="I134" s="109" t="s">
        <v>3389</v>
      </c>
      <c r="J134" s="110" t="s">
        <v>246</v>
      </c>
      <c r="K134" s="111" t="s">
        <v>454</v>
      </c>
    </row>
    <row r="135" spans="1:11" s="112" customFormat="1" ht="23.1" customHeight="1">
      <c r="A135" s="113"/>
      <c r="B135" s="113" t="s">
        <v>2196</v>
      </c>
      <c r="C135" s="113" t="s">
        <v>2197</v>
      </c>
      <c r="D135" s="121" t="s">
        <v>2198</v>
      </c>
      <c r="E135" s="155"/>
      <c r="F135" s="115"/>
      <c r="G135" s="115"/>
      <c r="H135" s="115"/>
      <c r="I135" s="115"/>
      <c r="J135" s="116" t="s">
        <v>669</v>
      </c>
      <c r="K135" s="114"/>
    </row>
    <row r="136" spans="1:11" s="112" customFormat="1" ht="23.1" customHeight="1">
      <c r="A136" s="117"/>
      <c r="B136" s="117" t="s">
        <v>2199</v>
      </c>
      <c r="C136" s="117" t="s">
        <v>671</v>
      </c>
      <c r="D136" s="118" t="s">
        <v>2046</v>
      </c>
      <c r="E136" s="157"/>
      <c r="F136" s="102"/>
      <c r="G136" s="102"/>
      <c r="H136" s="102"/>
      <c r="I136" s="102"/>
      <c r="J136" s="129"/>
      <c r="K136" s="119"/>
    </row>
    <row r="137" spans="1:11" s="112" customFormat="1" ht="23.1" customHeight="1">
      <c r="A137" s="130">
        <v>38</v>
      </c>
      <c r="B137" s="106" t="s">
        <v>2200</v>
      </c>
      <c r="C137" s="106" t="s">
        <v>241</v>
      </c>
      <c r="D137" s="170" t="s">
        <v>2201</v>
      </c>
      <c r="E137" s="169">
        <v>305700</v>
      </c>
      <c r="F137" s="101">
        <v>305700</v>
      </c>
      <c r="G137" s="101">
        <v>305700</v>
      </c>
      <c r="H137" s="109">
        <v>305700</v>
      </c>
      <c r="I137" s="109" t="s">
        <v>3389</v>
      </c>
      <c r="J137" s="110" t="s">
        <v>246</v>
      </c>
      <c r="K137" s="111" t="s">
        <v>454</v>
      </c>
    </row>
    <row r="138" spans="1:11" s="112" customFormat="1" ht="23.1" customHeight="1">
      <c r="A138" s="113"/>
      <c r="B138" s="113" t="s">
        <v>2202</v>
      </c>
      <c r="C138" s="113" t="s">
        <v>2197</v>
      </c>
      <c r="D138" s="121" t="s">
        <v>2203</v>
      </c>
      <c r="E138" s="155"/>
      <c r="F138" s="115"/>
      <c r="G138" s="115"/>
      <c r="H138" s="115"/>
      <c r="I138" s="115"/>
      <c r="J138" s="116" t="s">
        <v>669</v>
      </c>
      <c r="K138" s="114"/>
    </row>
    <row r="139" spans="1:11" s="112" customFormat="1" ht="23.1" customHeight="1">
      <c r="A139" s="113"/>
      <c r="B139" s="113" t="s">
        <v>2056</v>
      </c>
      <c r="C139" s="113" t="s">
        <v>671</v>
      </c>
      <c r="D139" s="121" t="s">
        <v>2046</v>
      </c>
      <c r="E139" s="155"/>
      <c r="F139" s="115"/>
      <c r="G139" s="115"/>
      <c r="H139" s="115"/>
      <c r="I139" s="115"/>
      <c r="J139" s="116"/>
      <c r="K139" s="114"/>
    </row>
    <row r="140" spans="1:11" s="112" customFormat="1" ht="23.1" customHeight="1">
      <c r="A140" s="130">
        <v>39</v>
      </c>
      <c r="B140" s="106" t="s">
        <v>2204</v>
      </c>
      <c r="C140" s="106" t="s">
        <v>241</v>
      </c>
      <c r="D140" s="170" t="s">
        <v>2205</v>
      </c>
      <c r="E140" s="169">
        <v>5700</v>
      </c>
      <c r="F140" s="101">
        <v>305700</v>
      </c>
      <c r="G140" s="101">
        <v>305700</v>
      </c>
      <c r="H140" s="109">
        <v>305700</v>
      </c>
      <c r="I140" s="109" t="s">
        <v>3389</v>
      </c>
      <c r="J140" s="110" t="s">
        <v>246</v>
      </c>
      <c r="K140" s="111" t="s">
        <v>454</v>
      </c>
    </row>
    <row r="141" spans="1:11" s="112" customFormat="1" ht="23.1" customHeight="1">
      <c r="A141" s="113"/>
      <c r="B141" s="113" t="s">
        <v>2206</v>
      </c>
      <c r="C141" s="113" t="s">
        <v>2197</v>
      </c>
      <c r="D141" s="121" t="s">
        <v>2207</v>
      </c>
      <c r="E141" s="155"/>
      <c r="F141" s="115"/>
      <c r="G141" s="115"/>
      <c r="H141" s="115"/>
      <c r="I141" s="115"/>
      <c r="J141" s="116" t="s">
        <v>669</v>
      </c>
      <c r="K141" s="114"/>
    </row>
    <row r="142" spans="1:11" s="112" customFormat="1" ht="23.1" customHeight="1">
      <c r="A142" s="117"/>
      <c r="B142" s="117" t="s">
        <v>698</v>
      </c>
      <c r="C142" s="117" t="s">
        <v>671</v>
      </c>
      <c r="D142" s="118" t="s">
        <v>745</v>
      </c>
      <c r="E142" s="157"/>
      <c r="F142" s="102"/>
      <c r="G142" s="102"/>
      <c r="H142" s="102"/>
      <c r="I142" s="102"/>
      <c r="J142" s="129"/>
      <c r="K142" s="119"/>
    </row>
    <row r="143" spans="1:11" s="112" customFormat="1" ht="23.1" customHeight="1">
      <c r="A143" s="172">
        <v>40</v>
      </c>
      <c r="B143" s="106" t="s">
        <v>2208</v>
      </c>
      <c r="C143" s="131" t="s">
        <v>241</v>
      </c>
      <c r="D143" s="122" t="s">
        <v>2209</v>
      </c>
      <c r="E143" s="182">
        <v>56000</v>
      </c>
      <c r="F143" s="101">
        <v>56000</v>
      </c>
      <c r="G143" s="174">
        <v>56000</v>
      </c>
      <c r="H143" s="108">
        <v>56000</v>
      </c>
      <c r="I143" s="109" t="s">
        <v>3389</v>
      </c>
      <c r="J143" s="110" t="s">
        <v>246</v>
      </c>
      <c r="K143" s="175" t="s">
        <v>454</v>
      </c>
    </row>
    <row r="144" spans="1:11" s="112" customFormat="1" ht="23.1" customHeight="1">
      <c r="A144" s="161"/>
      <c r="B144" s="121" t="s">
        <v>2210</v>
      </c>
      <c r="C144" s="131" t="s">
        <v>695</v>
      </c>
      <c r="D144" s="144" t="s">
        <v>2211</v>
      </c>
      <c r="E144" s="183"/>
      <c r="F144" s="115"/>
      <c r="G144" s="163"/>
      <c r="H144" s="123"/>
      <c r="I144" s="123"/>
      <c r="J144" s="116" t="s">
        <v>669</v>
      </c>
      <c r="K144" s="164"/>
    </row>
    <row r="145" spans="1:11" s="112" customFormat="1" ht="23.1" customHeight="1">
      <c r="A145" s="161"/>
      <c r="B145" s="121" t="s">
        <v>765</v>
      </c>
      <c r="C145" s="131" t="s">
        <v>671</v>
      </c>
      <c r="D145" s="144"/>
      <c r="E145" s="183"/>
      <c r="F145" s="115"/>
      <c r="G145" s="163"/>
      <c r="H145" s="123"/>
      <c r="I145" s="123"/>
      <c r="J145" s="116"/>
      <c r="K145" s="164"/>
    </row>
    <row r="146" spans="1:11" s="112" customFormat="1" ht="23.1" customHeight="1">
      <c r="A146" s="173"/>
      <c r="B146" s="184"/>
      <c r="C146" s="185"/>
      <c r="D146" s="186"/>
      <c r="E146" s="182"/>
      <c r="F146" s="174"/>
      <c r="G146" s="174"/>
      <c r="H146" s="182"/>
      <c r="I146" s="182"/>
      <c r="J146" s="187"/>
      <c r="K146" s="188"/>
    </row>
    <row r="147" spans="1:11" s="112" customFormat="1" ht="23.1" customHeight="1">
      <c r="A147" s="166"/>
      <c r="B147" s="127"/>
      <c r="C147" s="189"/>
      <c r="D147" s="190"/>
      <c r="E147" s="191"/>
      <c r="F147" s="167"/>
      <c r="G147" s="167"/>
      <c r="H147" s="191"/>
      <c r="I147" s="191"/>
      <c r="J147" s="192"/>
      <c r="K147" s="193"/>
    </row>
    <row r="148" spans="1:11" s="59" customFormat="1" ht="15.75">
      <c r="A148" s="887" t="s">
        <v>63</v>
      </c>
      <c r="B148" s="887" t="s">
        <v>64</v>
      </c>
      <c r="C148" s="889" t="s">
        <v>208</v>
      </c>
      <c r="D148" s="101" t="s">
        <v>65</v>
      </c>
      <c r="E148" s="887" t="s">
        <v>66</v>
      </c>
      <c r="F148" s="887"/>
      <c r="G148" s="887"/>
      <c r="H148" s="887"/>
      <c r="I148" s="101" t="s">
        <v>667</v>
      </c>
      <c r="J148" s="101" t="s">
        <v>209</v>
      </c>
      <c r="K148" s="101" t="s">
        <v>67</v>
      </c>
    </row>
    <row r="149" spans="1:11" s="59" customFormat="1" ht="15.75">
      <c r="A149" s="887"/>
      <c r="B149" s="887"/>
      <c r="C149" s="886"/>
      <c r="D149" s="102" t="s">
        <v>68</v>
      </c>
      <c r="E149" s="180" t="s">
        <v>658</v>
      </c>
      <c r="F149" s="103" t="s">
        <v>659</v>
      </c>
      <c r="G149" s="103" t="s">
        <v>1781</v>
      </c>
      <c r="H149" s="103" t="s">
        <v>1782</v>
      </c>
      <c r="I149" s="104"/>
      <c r="J149" s="104" t="s">
        <v>210</v>
      </c>
      <c r="K149" s="102" t="s">
        <v>69</v>
      </c>
    </row>
    <row r="150" spans="1:11" s="112" customFormat="1" ht="23.1" customHeight="1">
      <c r="A150" s="130">
        <v>41</v>
      </c>
      <c r="B150" s="106" t="s">
        <v>2220</v>
      </c>
      <c r="C150" s="106" t="s">
        <v>241</v>
      </c>
      <c r="D150" s="170" t="s">
        <v>2221</v>
      </c>
      <c r="E150" s="169">
        <v>305700</v>
      </c>
      <c r="F150" s="101">
        <v>305700</v>
      </c>
      <c r="G150" s="101">
        <v>305700</v>
      </c>
      <c r="H150" s="109">
        <v>305700</v>
      </c>
      <c r="I150" s="109" t="s">
        <v>3389</v>
      </c>
      <c r="J150" s="110" t="s">
        <v>246</v>
      </c>
      <c r="K150" s="111" t="s">
        <v>454</v>
      </c>
    </row>
    <row r="151" spans="1:11" s="112" customFormat="1" ht="23.1" customHeight="1">
      <c r="A151" s="113"/>
      <c r="B151" s="113" t="s">
        <v>2222</v>
      </c>
      <c r="C151" s="113" t="s">
        <v>2197</v>
      </c>
      <c r="D151" s="121" t="s">
        <v>2223</v>
      </c>
      <c r="E151" s="155"/>
      <c r="F151" s="115"/>
      <c r="G151" s="115"/>
      <c r="H151" s="115"/>
      <c r="I151" s="115"/>
      <c r="J151" s="116" t="s">
        <v>669</v>
      </c>
      <c r="K151" s="114"/>
    </row>
    <row r="152" spans="1:11" s="112" customFormat="1" ht="18.75" customHeight="1">
      <c r="A152" s="117"/>
      <c r="B152" s="117" t="s">
        <v>1994</v>
      </c>
      <c r="C152" s="117" t="s">
        <v>671</v>
      </c>
      <c r="D152" s="118" t="s">
        <v>2046</v>
      </c>
      <c r="E152" s="157"/>
      <c r="F152" s="102"/>
      <c r="G152" s="102"/>
      <c r="H152" s="102"/>
      <c r="I152" s="102"/>
      <c r="J152" s="129"/>
      <c r="K152" s="119"/>
    </row>
    <row r="153" spans="1:11" s="112" customFormat="1" ht="23.1" customHeight="1">
      <c r="A153" s="111">
        <v>42</v>
      </c>
      <c r="B153" s="106" t="s">
        <v>2224</v>
      </c>
      <c r="C153" s="106" t="s">
        <v>241</v>
      </c>
      <c r="D153" s="122" t="s">
        <v>2225</v>
      </c>
      <c r="E153" s="169">
        <v>74500</v>
      </c>
      <c r="F153" s="101">
        <v>74500</v>
      </c>
      <c r="G153" s="178">
        <v>74500</v>
      </c>
      <c r="H153" s="142">
        <v>74500</v>
      </c>
      <c r="I153" s="109" t="s">
        <v>3389</v>
      </c>
      <c r="J153" s="110" t="s">
        <v>246</v>
      </c>
      <c r="K153" s="111" t="s">
        <v>454</v>
      </c>
    </row>
    <row r="154" spans="1:11" s="112" customFormat="1" ht="23.1" customHeight="1">
      <c r="A154" s="113"/>
      <c r="B154" s="113" t="s">
        <v>2226</v>
      </c>
      <c r="C154" s="113" t="s">
        <v>695</v>
      </c>
      <c r="D154" s="121" t="s">
        <v>2227</v>
      </c>
      <c r="E154" s="155"/>
      <c r="F154" s="115"/>
      <c r="G154" s="155"/>
      <c r="H154" s="155"/>
      <c r="I154" s="115"/>
      <c r="J154" s="116" t="s">
        <v>669</v>
      </c>
      <c r="K154" s="114"/>
    </row>
    <row r="155" spans="1:11" s="112" customFormat="1" ht="21" customHeight="1">
      <c r="A155" s="117"/>
      <c r="B155" s="118" t="s">
        <v>2228</v>
      </c>
      <c r="C155" s="117" t="s">
        <v>671</v>
      </c>
      <c r="D155" s="118" t="s">
        <v>2229</v>
      </c>
      <c r="E155" s="102"/>
      <c r="F155" s="102"/>
      <c r="G155" s="102"/>
      <c r="H155" s="157"/>
      <c r="I155" s="102"/>
      <c r="J155" s="129"/>
      <c r="K155" s="119"/>
    </row>
    <row r="156" spans="1:11" s="112" customFormat="1" ht="23.1" customHeight="1">
      <c r="A156" s="130">
        <v>43</v>
      </c>
      <c r="B156" s="106" t="s">
        <v>2230</v>
      </c>
      <c r="C156" s="106" t="s">
        <v>241</v>
      </c>
      <c r="D156" s="122" t="s">
        <v>2231</v>
      </c>
      <c r="E156" s="169">
        <v>407700</v>
      </c>
      <c r="F156" s="101">
        <v>407700</v>
      </c>
      <c r="G156" s="178">
        <v>407700</v>
      </c>
      <c r="H156" s="142">
        <v>407700</v>
      </c>
      <c r="I156" s="109" t="s">
        <v>3389</v>
      </c>
      <c r="J156" s="110" t="s">
        <v>246</v>
      </c>
      <c r="K156" s="111" t="s">
        <v>454</v>
      </c>
    </row>
    <row r="157" spans="1:11" s="112" customFormat="1" ht="23.1" customHeight="1">
      <c r="A157" s="113"/>
      <c r="B157" s="113" t="s">
        <v>2232</v>
      </c>
      <c r="C157" s="113" t="s">
        <v>695</v>
      </c>
      <c r="D157" s="121" t="s">
        <v>2233</v>
      </c>
      <c r="E157" s="155"/>
      <c r="F157" s="115"/>
      <c r="G157" s="155"/>
      <c r="H157" s="155"/>
      <c r="I157" s="115"/>
      <c r="J157" s="116" t="s">
        <v>669</v>
      </c>
      <c r="K157" s="114"/>
    </row>
    <row r="158" spans="1:11" s="112" customFormat="1" ht="20.25" customHeight="1">
      <c r="A158" s="117"/>
      <c r="B158" s="118" t="s">
        <v>2234</v>
      </c>
      <c r="C158" s="117" t="s">
        <v>671</v>
      </c>
      <c r="D158" s="118" t="s">
        <v>2046</v>
      </c>
      <c r="E158" s="102"/>
      <c r="F158" s="102"/>
      <c r="G158" s="102"/>
      <c r="H158" s="157"/>
      <c r="I158" s="102"/>
      <c r="J158" s="129"/>
      <c r="K158" s="119"/>
    </row>
    <row r="159" spans="1:11" ht="23.1" customHeight="1">
      <c r="A159" s="111">
        <v>44</v>
      </c>
      <c r="B159" s="106" t="s">
        <v>2235</v>
      </c>
      <c r="C159" s="106" t="s">
        <v>241</v>
      </c>
      <c r="D159" s="122" t="s">
        <v>2236</v>
      </c>
      <c r="E159" s="108">
        <v>72500</v>
      </c>
      <c r="F159" s="101">
        <v>72500</v>
      </c>
      <c r="G159" s="101">
        <v>72500</v>
      </c>
      <c r="H159" s="109">
        <v>72500</v>
      </c>
      <c r="I159" s="109" t="s">
        <v>3389</v>
      </c>
      <c r="J159" s="110" t="s">
        <v>246</v>
      </c>
      <c r="K159" s="111" t="s">
        <v>454</v>
      </c>
    </row>
    <row r="160" spans="1:11" ht="23.1" customHeight="1">
      <c r="A160" s="113"/>
      <c r="B160" s="113" t="s">
        <v>2237</v>
      </c>
      <c r="C160" s="113" t="s">
        <v>789</v>
      </c>
      <c r="D160" s="121" t="s">
        <v>2238</v>
      </c>
      <c r="E160" s="115"/>
      <c r="F160" s="115"/>
      <c r="G160" s="115"/>
      <c r="H160" s="115"/>
      <c r="I160" s="115"/>
      <c r="J160" s="116" t="s">
        <v>669</v>
      </c>
      <c r="K160" s="114"/>
    </row>
    <row r="161" spans="1:13" ht="21" customHeight="1">
      <c r="A161" s="117"/>
      <c r="B161" s="118" t="s">
        <v>880</v>
      </c>
      <c r="C161" s="117" t="s">
        <v>671</v>
      </c>
      <c r="D161" s="118"/>
      <c r="E161" s="102"/>
      <c r="F161" s="102"/>
      <c r="G161" s="102"/>
      <c r="H161" s="102"/>
      <c r="I161" s="102"/>
      <c r="J161" s="102"/>
      <c r="K161" s="119"/>
    </row>
    <row r="162" spans="1:13" ht="23.1" customHeight="1">
      <c r="A162" s="130">
        <v>45</v>
      </c>
      <c r="B162" s="106" t="s">
        <v>2239</v>
      </c>
      <c r="C162" s="106" t="s">
        <v>241</v>
      </c>
      <c r="D162" s="122" t="s">
        <v>2240</v>
      </c>
      <c r="E162" s="108">
        <v>10800</v>
      </c>
      <c r="F162" s="101">
        <v>10800</v>
      </c>
      <c r="G162" s="101">
        <v>10800</v>
      </c>
      <c r="H162" s="109">
        <v>10800</v>
      </c>
      <c r="I162" s="109" t="s">
        <v>3389</v>
      </c>
      <c r="J162" s="110" t="s">
        <v>246</v>
      </c>
      <c r="K162" s="111" t="s">
        <v>454</v>
      </c>
    </row>
    <row r="163" spans="1:13" ht="23.1" customHeight="1">
      <c r="A163" s="113"/>
      <c r="B163" s="113" t="s">
        <v>2241</v>
      </c>
      <c r="C163" s="113" t="s">
        <v>789</v>
      </c>
      <c r="D163" s="121" t="s">
        <v>2242</v>
      </c>
      <c r="E163" s="115"/>
      <c r="F163" s="115"/>
      <c r="G163" s="115"/>
      <c r="H163" s="115"/>
      <c r="I163" s="115"/>
      <c r="J163" s="116" t="s">
        <v>669</v>
      </c>
      <c r="K163" s="114"/>
    </row>
    <row r="164" spans="1:13" ht="19.5" customHeight="1">
      <c r="A164" s="117"/>
      <c r="B164" s="118" t="s">
        <v>881</v>
      </c>
      <c r="C164" s="117" t="s">
        <v>671</v>
      </c>
      <c r="D164" s="118"/>
      <c r="E164" s="102"/>
      <c r="F164" s="102"/>
      <c r="G164" s="102"/>
      <c r="H164" s="102"/>
      <c r="I164" s="102"/>
      <c r="J164" s="102"/>
      <c r="K164" s="119"/>
    </row>
    <row r="165" spans="1:13" s="112" customFormat="1" ht="23.1" customHeight="1">
      <c r="A165" s="111">
        <v>46</v>
      </c>
      <c r="B165" s="113" t="s">
        <v>2247</v>
      </c>
      <c r="C165" s="106" t="s">
        <v>241</v>
      </c>
      <c r="D165" s="170" t="s">
        <v>2248</v>
      </c>
      <c r="E165" s="163">
        <v>298900</v>
      </c>
      <c r="F165" s="101">
        <v>298900</v>
      </c>
      <c r="G165" s="163">
        <v>298900</v>
      </c>
      <c r="H165" s="101">
        <v>298900</v>
      </c>
      <c r="I165" s="109" t="s">
        <v>3389</v>
      </c>
      <c r="J165" s="110" t="s">
        <v>246</v>
      </c>
      <c r="K165" s="111" t="s">
        <v>454</v>
      </c>
    </row>
    <row r="166" spans="1:13" s="112" customFormat="1" ht="23.1" customHeight="1">
      <c r="A166" s="113"/>
      <c r="B166" s="113" t="s">
        <v>2249</v>
      </c>
      <c r="C166" s="113" t="s">
        <v>695</v>
      </c>
      <c r="D166" s="121" t="s">
        <v>2250</v>
      </c>
      <c r="E166" s="163"/>
      <c r="F166" s="115"/>
      <c r="G166" s="163"/>
      <c r="H166" s="115"/>
      <c r="I166" s="115"/>
      <c r="J166" s="116" t="s">
        <v>669</v>
      </c>
      <c r="K166" s="114"/>
    </row>
    <row r="167" spans="1:13" s="112" customFormat="1" ht="20.25" customHeight="1">
      <c r="A167" s="117"/>
      <c r="B167" s="118" t="s">
        <v>2251</v>
      </c>
      <c r="C167" s="117" t="s">
        <v>671</v>
      </c>
      <c r="D167" s="118" t="s">
        <v>745</v>
      </c>
      <c r="E167" s="157"/>
      <c r="F167" s="102"/>
      <c r="G167" s="157"/>
      <c r="H167" s="102"/>
      <c r="I167" s="102"/>
      <c r="J167" s="102"/>
      <c r="K167" s="119"/>
    </row>
    <row r="168" spans="1:13" s="132" customFormat="1" ht="23.1" customHeight="1">
      <c r="A168" s="111">
        <v>47</v>
      </c>
      <c r="B168" s="106" t="s">
        <v>2252</v>
      </c>
      <c r="C168" s="131" t="s">
        <v>241</v>
      </c>
      <c r="D168" s="194" t="s">
        <v>2253</v>
      </c>
      <c r="E168" s="169">
        <v>103783</v>
      </c>
      <c r="F168" s="101">
        <v>103783</v>
      </c>
      <c r="G168" s="101">
        <v>103783</v>
      </c>
      <c r="H168" s="109">
        <v>103783</v>
      </c>
      <c r="I168" s="109" t="s">
        <v>3389</v>
      </c>
      <c r="J168" s="110" t="s">
        <v>246</v>
      </c>
      <c r="K168" s="111" t="s">
        <v>454</v>
      </c>
    </row>
    <row r="169" spans="1:13" s="132" customFormat="1" ht="23.1" customHeight="1">
      <c r="A169" s="113"/>
      <c r="B169" s="113" t="s">
        <v>2254</v>
      </c>
      <c r="C169" s="131" t="s">
        <v>668</v>
      </c>
      <c r="D169" s="195" t="s">
        <v>2255</v>
      </c>
      <c r="E169" s="125"/>
      <c r="F169" s="115"/>
      <c r="G169" s="115"/>
      <c r="H169" s="123"/>
      <c r="I169" s="123"/>
      <c r="J169" s="116" t="s">
        <v>669</v>
      </c>
      <c r="K169" s="114"/>
    </row>
    <row r="170" spans="1:13" s="132" customFormat="1" ht="20.25" customHeight="1">
      <c r="A170" s="117"/>
      <c r="B170" s="117" t="s">
        <v>2172</v>
      </c>
      <c r="C170" s="137" t="s">
        <v>671</v>
      </c>
      <c r="D170" s="196" t="s">
        <v>745</v>
      </c>
      <c r="E170" s="146"/>
      <c r="F170" s="102"/>
      <c r="G170" s="102"/>
      <c r="H170" s="128"/>
      <c r="I170" s="128"/>
      <c r="J170" s="129"/>
      <c r="K170" s="119"/>
    </row>
    <row r="171" spans="1:13" s="132" customFormat="1" ht="23.1" customHeight="1">
      <c r="A171" s="106">
        <v>48</v>
      </c>
      <c r="B171" s="106" t="s">
        <v>2256</v>
      </c>
      <c r="C171" s="197" t="s">
        <v>241</v>
      </c>
      <c r="D171" s="194" t="s">
        <v>3363</v>
      </c>
      <c r="E171" s="169">
        <v>350000</v>
      </c>
      <c r="F171" s="178">
        <v>350000</v>
      </c>
      <c r="G171" s="178">
        <v>350000</v>
      </c>
      <c r="H171" s="169">
        <v>350000</v>
      </c>
      <c r="I171" s="109" t="s">
        <v>3389</v>
      </c>
      <c r="J171" s="110" t="s">
        <v>2095</v>
      </c>
      <c r="K171" s="111" t="s">
        <v>454</v>
      </c>
      <c r="M171" s="132" t="s">
        <v>2257</v>
      </c>
    </row>
    <row r="172" spans="1:13" s="132" customFormat="1" ht="23.1" customHeight="1">
      <c r="A172" s="113"/>
      <c r="B172" s="113" t="s">
        <v>2258</v>
      </c>
      <c r="C172" s="131" t="s">
        <v>668</v>
      </c>
      <c r="D172" s="195" t="s">
        <v>3364</v>
      </c>
      <c r="E172" s="125"/>
      <c r="F172" s="155"/>
      <c r="G172" s="155"/>
      <c r="H172" s="125"/>
      <c r="I172" s="123"/>
      <c r="J172" s="116" t="s">
        <v>724</v>
      </c>
      <c r="K172" s="114"/>
    </row>
    <row r="173" spans="1:13" s="132" customFormat="1" ht="19.5" customHeight="1">
      <c r="A173" s="117"/>
      <c r="B173" s="117" t="s">
        <v>2259</v>
      </c>
      <c r="C173" s="137" t="s">
        <v>671</v>
      </c>
      <c r="D173" s="196" t="s">
        <v>3365</v>
      </c>
      <c r="E173" s="146"/>
      <c r="F173" s="157"/>
      <c r="G173" s="157"/>
      <c r="H173" s="146"/>
      <c r="I173" s="128"/>
      <c r="J173" s="129"/>
      <c r="K173" s="119"/>
    </row>
    <row r="174" spans="1:13" s="59" customFormat="1" ht="15.75">
      <c r="A174" s="887" t="s">
        <v>63</v>
      </c>
      <c r="B174" s="887" t="s">
        <v>64</v>
      </c>
      <c r="C174" s="889" t="s">
        <v>208</v>
      </c>
      <c r="D174" s="101" t="s">
        <v>65</v>
      </c>
      <c r="E174" s="887" t="s">
        <v>66</v>
      </c>
      <c r="F174" s="887"/>
      <c r="G174" s="887"/>
      <c r="H174" s="887"/>
      <c r="I174" s="101" t="s">
        <v>667</v>
      </c>
      <c r="J174" s="101" t="s">
        <v>209</v>
      </c>
      <c r="K174" s="101" t="s">
        <v>67</v>
      </c>
    </row>
    <row r="175" spans="1:13" s="59" customFormat="1" ht="15.75">
      <c r="A175" s="887"/>
      <c r="B175" s="887"/>
      <c r="C175" s="886"/>
      <c r="D175" s="102" t="s">
        <v>68</v>
      </c>
      <c r="E175" s="180" t="s">
        <v>658</v>
      </c>
      <c r="F175" s="103" t="s">
        <v>659</v>
      </c>
      <c r="G175" s="103" t="s">
        <v>1781</v>
      </c>
      <c r="H175" s="103" t="s">
        <v>1782</v>
      </c>
      <c r="I175" s="104"/>
      <c r="J175" s="104" t="s">
        <v>210</v>
      </c>
      <c r="K175" s="102" t="s">
        <v>69</v>
      </c>
    </row>
    <row r="176" spans="1:13" s="201" customFormat="1" ht="23.1" customHeight="1">
      <c r="A176" s="198">
        <v>49</v>
      </c>
      <c r="B176" s="131" t="s">
        <v>2260</v>
      </c>
      <c r="C176" s="131" t="s">
        <v>875</v>
      </c>
      <c r="D176" s="136" t="s">
        <v>2261</v>
      </c>
      <c r="E176" s="199">
        <v>300000</v>
      </c>
      <c r="F176" s="133">
        <v>300000</v>
      </c>
      <c r="G176" s="133">
        <v>300000</v>
      </c>
      <c r="H176" s="200">
        <v>300000</v>
      </c>
      <c r="I176" s="200"/>
      <c r="J176" s="110" t="s">
        <v>2095</v>
      </c>
      <c r="K176" s="114" t="s">
        <v>454</v>
      </c>
    </row>
    <row r="177" spans="1:11" s="201" customFormat="1" ht="23.1" customHeight="1">
      <c r="A177" s="135"/>
      <c r="B177" s="121" t="s">
        <v>2262</v>
      </c>
      <c r="C177" s="131" t="s">
        <v>2263</v>
      </c>
      <c r="D177" s="136" t="s">
        <v>2264</v>
      </c>
      <c r="E177" s="199"/>
      <c r="F177" s="133"/>
      <c r="G177" s="133"/>
      <c r="H177" s="114"/>
      <c r="I177" s="114"/>
      <c r="J177" s="116" t="s">
        <v>724</v>
      </c>
      <c r="K177" s="135"/>
    </row>
    <row r="178" spans="1:11" s="201" customFormat="1" ht="20.25" customHeight="1">
      <c r="A178" s="202"/>
      <c r="B178" s="137" t="s">
        <v>670</v>
      </c>
      <c r="C178" s="137"/>
      <c r="D178" s="138"/>
      <c r="E178" s="203"/>
      <c r="F178" s="140"/>
      <c r="G178" s="140"/>
      <c r="H178" s="140"/>
      <c r="I178" s="134"/>
      <c r="J178" s="116"/>
      <c r="K178" s="141"/>
    </row>
    <row r="179" spans="1:11" s="112" customFormat="1" ht="23.1" customHeight="1">
      <c r="A179" s="130">
        <v>50</v>
      </c>
      <c r="B179" s="106" t="s">
        <v>2265</v>
      </c>
      <c r="C179" s="106" t="s">
        <v>2266</v>
      </c>
      <c r="D179" s="122" t="s">
        <v>2267</v>
      </c>
      <c r="E179" s="169">
        <v>75000</v>
      </c>
      <c r="F179" s="101">
        <v>75000</v>
      </c>
      <c r="G179" s="101">
        <v>75000</v>
      </c>
      <c r="H179" s="109">
        <v>75000</v>
      </c>
      <c r="I179" s="109" t="s">
        <v>3390</v>
      </c>
      <c r="J179" s="110" t="s">
        <v>246</v>
      </c>
      <c r="K179" s="111" t="s">
        <v>454</v>
      </c>
    </row>
    <row r="180" spans="1:11" s="112" customFormat="1" ht="23.1" customHeight="1">
      <c r="A180" s="113"/>
      <c r="B180" s="113" t="s">
        <v>2268</v>
      </c>
      <c r="C180" s="113" t="s">
        <v>2269</v>
      </c>
      <c r="D180" s="144" t="s">
        <v>2270</v>
      </c>
      <c r="E180" s="125"/>
      <c r="F180" s="115"/>
      <c r="G180" s="115"/>
      <c r="H180" s="123"/>
      <c r="I180" s="115" t="s">
        <v>3391</v>
      </c>
      <c r="J180" s="116" t="s">
        <v>669</v>
      </c>
      <c r="K180" s="114"/>
    </row>
    <row r="181" spans="1:11" s="112" customFormat="1" ht="20.25" customHeight="1">
      <c r="A181" s="117"/>
      <c r="B181" s="117" t="s">
        <v>2271</v>
      </c>
      <c r="C181" s="117"/>
      <c r="D181" s="145" t="s">
        <v>2272</v>
      </c>
      <c r="E181" s="146"/>
      <c r="F181" s="102"/>
      <c r="G181" s="102"/>
      <c r="H181" s="128"/>
      <c r="I181" s="102"/>
      <c r="J181" s="129"/>
      <c r="K181" s="119"/>
    </row>
    <row r="182" spans="1:11" s="112" customFormat="1" ht="23.1" customHeight="1">
      <c r="A182" s="130">
        <v>51</v>
      </c>
      <c r="B182" s="106" t="s">
        <v>2273</v>
      </c>
      <c r="C182" s="106" t="s">
        <v>2266</v>
      </c>
      <c r="D182" s="122" t="s">
        <v>2274</v>
      </c>
      <c r="E182" s="169">
        <v>109000</v>
      </c>
      <c r="F182" s="101">
        <v>109000</v>
      </c>
      <c r="G182" s="101">
        <v>109000</v>
      </c>
      <c r="H182" s="109">
        <v>109000</v>
      </c>
      <c r="I182" s="109" t="s">
        <v>3390</v>
      </c>
      <c r="J182" s="110" t="s">
        <v>246</v>
      </c>
      <c r="K182" s="111" t="s">
        <v>454</v>
      </c>
    </row>
    <row r="183" spans="1:11" s="112" customFormat="1" ht="23.1" customHeight="1">
      <c r="A183" s="113"/>
      <c r="B183" s="113" t="s">
        <v>2275</v>
      </c>
      <c r="C183" s="113" t="s">
        <v>2269</v>
      </c>
      <c r="D183" s="144" t="s">
        <v>2276</v>
      </c>
      <c r="E183" s="125"/>
      <c r="F183" s="115"/>
      <c r="G183" s="115"/>
      <c r="H183" s="123"/>
      <c r="I183" s="115" t="s">
        <v>3391</v>
      </c>
      <c r="J183" s="116" t="s">
        <v>669</v>
      </c>
      <c r="K183" s="114"/>
    </row>
    <row r="184" spans="1:11" s="112" customFormat="1" ht="19.5" customHeight="1">
      <c r="A184" s="113"/>
      <c r="B184" s="117" t="s">
        <v>953</v>
      </c>
      <c r="C184" s="117"/>
      <c r="D184" s="145" t="s">
        <v>2277</v>
      </c>
      <c r="E184" s="146"/>
      <c r="F184" s="102"/>
      <c r="G184" s="102"/>
      <c r="H184" s="128"/>
      <c r="I184" s="102"/>
      <c r="J184" s="116"/>
      <c r="K184" s="114"/>
    </row>
    <row r="185" spans="1:11" s="112" customFormat="1" ht="23.1" customHeight="1">
      <c r="A185" s="130">
        <v>52</v>
      </c>
      <c r="B185" s="113" t="s">
        <v>2278</v>
      </c>
      <c r="C185" s="131" t="s">
        <v>241</v>
      </c>
      <c r="D185" s="144" t="s">
        <v>2279</v>
      </c>
      <c r="E185" s="125">
        <v>865500</v>
      </c>
      <c r="F185" s="115">
        <v>865500</v>
      </c>
      <c r="G185" s="115">
        <v>865500</v>
      </c>
      <c r="H185" s="200">
        <v>865500</v>
      </c>
      <c r="I185" s="109" t="s">
        <v>3389</v>
      </c>
      <c r="J185" s="110" t="s">
        <v>246</v>
      </c>
      <c r="K185" s="111" t="s">
        <v>454</v>
      </c>
    </row>
    <row r="186" spans="1:11" s="112" customFormat="1" ht="23.1" customHeight="1">
      <c r="A186" s="113"/>
      <c r="B186" s="113" t="s">
        <v>2280</v>
      </c>
      <c r="C186" s="131" t="s">
        <v>695</v>
      </c>
      <c r="D186" s="144" t="s">
        <v>2281</v>
      </c>
      <c r="E186" s="125"/>
      <c r="F186" s="115"/>
      <c r="G186" s="115"/>
      <c r="H186" s="123"/>
      <c r="I186" s="123"/>
      <c r="J186" s="116" t="s">
        <v>669</v>
      </c>
      <c r="K186" s="114"/>
    </row>
    <row r="187" spans="1:11" s="112" customFormat="1" ht="20.25" customHeight="1">
      <c r="A187" s="117"/>
      <c r="B187" s="118" t="s">
        <v>736</v>
      </c>
      <c r="C187" s="137" t="s">
        <v>671</v>
      </c>
      <c r="D187" s="145" t="s">
        <v>1990</v>
      </c>
      <c r="E187" s="146"/>
      <c r="F187" s="102"/>
      <c r="G187" s="102"/>
      <c r="H187" s="128"/>
      <c r="I187" s="128"/>
      <c r="J187" s="129"/>
      <c r="K187" s="119"/>
    </row>
    <row r="188" spans="1:11" s="201" customFormat="1" ht="23.1" customHeight="1">
      <c r="A188" s="135">
        <v>53</v>
      </c>
      <c r="B188" s="131" t="s">
        <v>2282</v>
      </c>
      <c r="C188" s="131" t="s">
        <v>2283</v>
      </c>
      <c r="D188" s="136" t="s">
        <v>2284</v>
      </c>
      <c r="E188" s="199">
        <v>300000</v>
      </c>
      <c r="F188" s="133">
        <v>300000</v>
      </c>
      <c r="G188" s="133">
        <v>300000</v>
      </c>
      <c r="H188" s="200">
        <v>300000</v>
      </c>
      <c r="I188" s="200"/>
      <c r="J188" s="110" t="s">
        <v>723</v>
      </c>
      <c r="K188" s="114" t="s">
        <v>454</v>
      </c>
    </row>
    <row r="189" spans="1:11" s="201" customFormat="1" ht="23.1" customHeight="1">
      <c r="A189" s="135"/>
      <c r="B189" s="121" t="s">
        <v>2262</v>
      </c>
      <c r="C189" s="131" t="s">
        <v>2263</v>
      </c>
      <c r="D189" s="136" t="s">
        <v>2285</v>
      </c>
      <c r="E189" s="199"/>
      <c r="F189" s="133"/>
      <c r="G189" s="133"/>
      <c r="H189" s="114"/>
      <c r="I189" s="114"/>
      <c r="J189" s="116" t="s">
        <v>724</v>
      </c>
      <c r="K189" s="135"/>
    </row>
    <row r="190" spans="1:11" s="201" customFormat="1" ht="20.25" customHeight="1">
      <c r="A190" s="202"/>
      <c r="B190" s="137" t="s">
        <v>693</v>
      </c>
      <c r="C190" s="137"/>
      <c r="D190" s="138"/>
      <c r="E190" s="203"/>
      <c r="F190" s="140"/>
      <c r="G190" s="140"/>
      <c r="H190" s="140"/>
      <c r="I190" s="134"/>
      <c r="J190" s="116"/>
      <c r="K190" s="141"/>
    </row>
    <row r="191" spans="1:11" s="112" customFormat="1" ht="23.1" customHeight="1">
      <c r="A191" s="130">
        <v>54</v>
      </c>
      <c r="B191" s="106" t="s">
        <v>2286</v>
      </c>
      <c r="C191" s="106" t="s">
        <v>2266</v>
      </c>
      <c r="D191" s="122" t="s">
        <v>2287</v>
      </c>
      <c r="E191" s="169">
        <v>23000</v>
      </c>
      <c r="F191" s="101">
        <v>23000</v>
      </c>
      <c r="G191" s="101">
        <v>23000</v>
      </c>
      <c r="H191" s="109">
        <v>23000</v>
      </c>
      <c r="I191" s="109" t="s">
        <v>3390</v>
      </c>
      <c r="J191" s="110" t="s">
        <v>246</v>
      </c>
      <c r="K191" s="111" t="s">
        <v>454</v>
      </c>
    </row>
    <row r="192" spans="1:11" s="112" customFormat="1" ht="23.1" customHeight="1">
      <c r="A192" s="113"/>
      <c r="B192" s="113" t="s">
        <v>2288</v>
      </c>
      <c r="C192" s="113" t="s">
        <v>2269</v>
      </c>
      <c r="D192" s="144"/>
      <c r="E192" s="125"/>
      <c r="F192" s="115"/>
      <c r="G192" s="115"/>
      <c r="H192" s="123"/>
      <c r="I192" s="115" t="s">
        <v>3391</v>
      </c>
      <c r="J192" s="116" t="s">
        <v>669</v>
      </c>
      <c r="K192" s="114"/>
    </row>
    <row r="193" spans="1:11" s="112" customFormat="1" ht="18" customHeight="1">
      <c r="A193" s="117"/>
      <c r="B193" s="117" t="s">
        <v>2289</v>
      </c>
      <c r="C193" s="117"/>
      <c r="D193" s="145"/>
      <c r="E193" s="146"/>
      <c r="F193" s="102"/>
      <c r="G193" s="102"/>
      <c r="H193" s="128"/>
      <c r="I193" s="102"/>
      <c r="J193" s="129"/>
      <c r="K193" s="119"/>
    </row>
    <row r="194" spans="1:11" s="112" customFormat="1" ht="23.1" customHeight="1">
      <c r="A194" s="130">
        <v>55</v>
      </c>
      <c r="B194" s="113" t="s">
        <v>2290</v>
      </c>
      <c r="C194" s="131" t="s">
        <v>241</v>
      </c>
      <c r="D194" s="122" t="s">
        <v>2291</v>
      </c>
      <c r="E194" s="169">
        <v>99700</v>
      </c>
      <c r="F194" s="101">
        <v>99700</v>
      </c>
      <c r="G194" s="101">
        <v>99700</v>
      </c>
      <c r="H194" s="109">
        <v>99700</v>
      </c>
      <c r="I194" s="109" t="s">
        <v>3389</v>
      </c>
      <c r="J194" s="110" t="s">
        <v>246</v>
      </c>
      <c r="K194" s="111" t="s">
        <v>454</v>
      </c>
    </row>
    <row r="195" spans="1:11" s="112" customFormat="1" ht="23.1" customHeight="1">
      <c r="A195" s="113"/>
      <c r="B195" s="113" t="s">
        <v>2292</v>
      </c>
      <c r="C195" s="131" t="s">
        <v>695</v>
      </c>
      <c r="D195" s="144" t="s">
        <v>2293</v>
      </c>
      <c r="E195" s="125"/>
      <c r="F195" s="115"/>
      <c r="G195" s="115"/>
      <c r="H195" s="123"/>
      <c r="I195" s="123"/>
      <c r="J195" s="116" t="s">
        <v>669</v>
      </c>
      <c r="K195" s="114"/>
    </row>
    <row r="196" spans="1:11" s="112" customFormat="1" ht="23.1" customHeight="1">
      <c r="A196" s="117"/>
      <c r="B196" s="118" t="s">
        <v>2294</v>
      </c>
      <c r="C196" s="137" t="s">
        <v>671</v>
      </c>
      <c r="D196" s="145"/>
      <c r="E196" s="146"/>
      <c r="F196" s="102"/>
      <c r="G196" s="102"/>
      <c r="H196" s="128"/>
      <c r="I196" s="128"/>
      <c r="J196" s="129"/>
      <c r="K196" s="119"/>
    </row>
    <row r="197" spans="1:11" s="112" customFormat="1" ht="23.1" customHeight="1">
      <c r="A197" s="111">
        <v>56</v>
      </c>
      <c r="B197" s="106" t="s">
        <v>2295</v>
      </c>
      <c r="C197" s="106" t="s">
        <v>241</v>
      </c>
      <c r="D197" s="122" t="s">
        <v>2296</v>
      </c>
      <c r="E197" s="169">
        <v>396500</v>
      </c>
      <c r="F197" s="109">
        <v>396500</v>
      </c>
      <c r="G197" s="109">
        <v>396500</v>
      </c>
      <c r="H197" s="108">
        <v>396500</v>
      </c>
      <c r="I197" s="109" t="s">
        <v>3389</v>
      </c>
      <c r="J197" s="110" t="s">
        <v>246</v>
      </c>
      <c r="K197" s="111" t="s">
        <v>454</v>
      </c>
    </row>
    <row r="198" spans="1:11" s="112" customFormat="1" ht="23.1" customHeight="1">
      <c r="A198" s="113"/>
      <c r="B198" s="113" t="s">
        <v>2297</v>
      </c>
      <c r="C198" s="113" t="s">
        <v>695</v>
      </c>
      <c r="D198" s="121" t="s">
        <v>2298</v>
      </c>
      <c r="E198" s="125"/>
      <c r="F198" s="115"/>
      <c r="G198" s="115"/>
      <c r="H198" s="123"/>
      <c r="I198" s="123"/>
      <c r="J198" s="116" t="s">
        <v>669</v>
      </c>
      <c r="K198" s="114"/>
    </row>
    <row r="199" spans="1:11" s="112" customFormat="1" ht="23.1" customHeight="1">
      <c r="A199" s="117"/>
      <c r="B199" s="117" t="s">
        <v>699</v>
      </c>
      <c r="C199" s="117" t="s">
        <v>671</v>
      </c>
      <c r="D199" s="127" t="s">
        <v>2299</v>
      </c>
      <c r="E199" s="146"/>
      <c r="F199" s="102"/>
      <c r="G199" s="102"/>
      <c r="H199" s="128"/>
      <c r="I199" s="128"/>
      <c r="J199" s="129"/>
      <c r="K199" s="119"/>
    </row>
    <row r="200" spans="1:11" s="59" customFormat="1" ht="15.75">
      <c r="A200" s="887" t="s">
        <v>63</v>
      </c>
      <c r="B200" s="887" t="s">
        <v>64</v>
      </c>
      <c r="C200" s="889" t="s">
        <v>208</v>
      </c>
      <c r="D200" s="101" t="s">
        <v>65</v>
      </c>
      <c r="E200" s="887" t="s">
        <v>66</v>
      </c>
      <c r="F200" s="887"/>
      <c r="G200" s="887"/>
      <c r="H200" s="887"/>
      <c r="I200" s="101" t="s">
        <v>667</v>
      </c>
      <c r="J200" s="101" t="s">
        <v>209</v>
      </c>
      <c r="K200" s="101" t="s">
        <v>67</v>
      </c>
    </row>
    <row r="201" spans="1:11" s="59" customFormat="1" ht="15.75">
      <c r="A201" s="887"/>
      <c r="B201" s="887"/>
      <c r="C201" s="886"/>
      <c r="D201" s="102" t="s">
        <v>68</v>
      </c>
      <c r="E201" s="180" t="s">
        <v>658</v>
      </c>
      <c r="F201" s="103" t="s">
        <v>659</v>
      </c>
      <c r="G201" s="103" t="s">
        <v>1781</v>
      </c>
      <c r="H201" s="103" t="s">
        <v>1782</v>
      </c>
      <c r="I201" s="104"/>
      <c r="J201" s="104" t="s">
        <v>210</v>
      </c>
      <c r="K201" s="102" t="s">
        <v>69</v>
      </c>
    </row>
    <row r="202" spans="1:11" s="112" customFormat="1" ht="23.1" customHeight="1">
      <c r="A202" s="111">
        <v>57</v>
      </c>
      <c r="B202" s="106" t="s">
        <v>2084</v>
      </c>
      <c r="C202" s="106" t="s">
        <v>241</v>
      </c>
      <c r="D202" s="122" t="s">
        <v>2300</v>
      </c>
      <c r="E202" s="169">
        <v>360000</v>
      </c>
      <c r="F202" s="101">
        <v>360000</v>
      </c>
      <c r="G202" s="101">
        <v>360000</v>
      </c>
      <c r="H202" s="109">
        <v>360000</v>
      </c>
      <c r="I202" s="109" t="s">
        <v>3390</v>
      </c>
      <c r="J202" s="110" t="s">
        <v>246</v>
      </c>
      <c r="K202" s="111" t="s">
        <v>454</v>
      </c>
    </row>
    <row r="203" spans="1:11" s="112" customFormat="1" ht="23.1" customHeight="1">
      <c r="A203" s="113"/>
      <c r="B203" s="113" t="s">
        <v>2301</v>
      </c>
      <c r="C203" s="113" t="s">
        <v>695</v>
      </c>
      <c r="D203" s="144" t="s">
        <v>2302</v>
      </c>
      <c r="E203" s="125"/>
      <c r="F203" s="115"/>
      <c r="G203" s="115"/>
      <c r="H203" s="123"/>
      <c r="I203" s="115" t="s">
        <v>3391</v>
      </c>
      <c r="J203" s="116" t="s">
        <v>669</v>
      </c>
      <c r="K203" s="114"/>
    </row>
    <row r="204" spans="1:11" s="112" customFormat="1" ht="23.1" customHeight="1">
      <c r="A204" s="113"/>
      <c r="B204" s="113" t="s">
        <v>2303</v>
      </c>
      <c r="C204" s="117" t="s">
        <v>671</v>
      </c>
      <c r="D204" s="144" t="s">
        <v>2304</v>
      </c>
      <c r="E204" s="125"/>
      <c r="F204" s="115"/>
      <c r="G204" s="115"/>
      <c r="H204" s="123"/>
      <c r="I204" s="102"/>
      <c r="J204" s="116"/>
      <c r="K204" s="114"/>
    </row>
    <row r="205" spans="1:11" s="112" customFormat="1" ht="23.1" customHeight="1">
      <c r="A205" s="111">
        <v>58</v>
      </c>
      <c r="B205" s="106" t="s">
        <v>2305</v>
      </c>
      <c r="C205" s="131" t="s">
        <v>2283</v>
      </c>
      <c r="D205" s="170" t="s">
        <v>2306</v>
      </c>
      <c r="E205" s="108">
        <v>300000</v>
      </c>
      <c r="F205" s="101">
        <v>300000</v>
      </c>
      <c r="G205" s="101">
        <v>300000</v>
      </c>
      <c r="H205" s="109">
        <v>300000</v>
      </c>
      <c r="I205" s="109"/>
      <c r="J205" s="110" t="s">
        <v>723</v>
      </c>
      <c r="K205" s="111" t="s">
        <v>454</v>
      </c>
    </row>
    <row r="206" spans="1:11" s="112" customFormat="1" ht="23.1" customHeight="1">
      <c r="A206" s="113"/>
      <c r="B206" s="113" t="s">
        <v>2307</v>
      </c>
      <c r="C206" s="131" t="s">
        <v>2263</v>
      </c>
      <c r="D206" s="121" t="s">
        <v>2308</v>
      </c>
      <c r="E206" s="115"/>
      <c r="F206" s="115"/>
      <c r="G206" s="115"/>
      <c r="H206" s="115"/>
      <c r="I206" s="115"/>
      <c r="J206" s="116" t="s">
        <v>724</v>
      </c>
      <c r="K206" s="114"/>
    </row>
    <row r="207" spans="1:11" s="112" customFormat="1" ht="23.1" customHeight="1">
      <c r="A207" s="117"/>
      <c r="B207" s="117" t="s">
        <v>1999</v>
      </c>
      <c r="C207" s="137"/>
      <c r="D207" s="118"/>
      <c r="E207" s="102"/>
      <c r="F207" s="102"/>
      <c r="G207" s="102"/>
      <c r="H207" s="102"/>
      <c r="I207" s="102"/>
      <c r="J207" s="129"/>
      <c r="K207" s="119"/>
    </row>
    <row r="208" spans="1:11" s="112" customFormat="1" ht="23.1" customHeight="1">
      <c r="A208" s="111">
        <v>59</v>
      </c>
      <c r="B208" s="113" t="s">
        <v>2309</v>
      </c>
      <c r="C208" s="131" t="s">
        <v>241</v>
      </c>
      <c r="D208" s="122" t="s">
        <v>2310</v>
      </c>
      <c r="E208" s="169">
        <v>52800</v>
      </c>
      <c r="F208" s="101">
        <v>52800</v>
      </c>
      <c r="G208" s="101">
        <v>52800</v>
      </c>
      <c r="H208" s="109">
        <v>52800</v>
      </c>
      <c r="I208" s="109" t="s">
        <v>3389</v>
      </c>
      <c r="J208" s="110" t="s">
        <v>246</v>
      </c>
      <c r="K208" s="111" t="s">
        <v>454</v>
      </c>
    </row>
    <row r="209" spans="1:11" s="112" customFormat="1" ht="23.1" customHeight="1">
      <c r="A209" s="113"/>
      <c r="B209" s="113" t="s">
        <v>2311</v>
      </c>
      <c r="C209" s="131" t="s">
        <v>695</v>
      </c>
      <c r="D209" s="144" t="s">
        <v>2312</v>
      </c>
      <c r="E209" s="125"/>
      <c r="F209" s="115"/>
      <c r="G209" s="115"/>
      <c r="H209" s="123"/>
      <c r="I209" s="123"/>
      <c r="J209" s="116" t="s">
        <v>669</v>
      </c>
      <c r="K209" s="114"/>
    </row>
    <row r="210" spans="1:11" s="112" customFormat="1" ht="23.1" customHeight="1">
      <c r="A210" s="117"/>
      <c r="B210" s="118" t="s">
        <v>2313</v>
      </c>
      <c r="C210" s="137" t="s">
        <v>671</v>
      </c>
      <c r="D210" s="145"/>
      <c r="E210" s="146"/>
      <c r="F210" s="102"/>
      <c r="G210" s="102"/>
      <c r="H210" s="128"/>
      <c r="I210" s="128"/>
      <c r="J210" s="129"/>
      <c r="K210" s="119"/>
    </row>
    <row r="211" spans="1:11" s="112" customFormat="1" ht="23.1" customHeight="1">
      <c r="A211" s="105">
        <v>60</v>
      </c>
      <c r="B211" s="106" t="s">
        <v>2315</v>
      </c>
      <c r="C211" s="106" t="s">
        <v>824</v>
      </c>
      <c r="D211" s="122" t="s">
        <v>2316</v>
      </c>
      <c r="E211" s="109">
        <v>2812000</v>
      </c>
      <c r="F211" s="101">
        <v>2812000</v>
      </c>
      <c r="G211" s="101">
        <v>2812000</v>
      </c>
      <c r="H211" s="108">
        <v>2812000</v>
      </c>
      <c r="I211" s="109" t="s">
        <v>3389</v>
      </c>
      <c r="J211" s="110" t="s">
        <v>246</v>
      </c>
      <c r="K211" s="111" t="s">
        <v>454</v>
      </c>
    </row>
    <row r="212" spans="1:11" s="112" customFormat="1" ht="23.1" customHeight="1">
      <c r="A212" s="113"/>
      <c r="B212" s="113" t="s">
        <v>2317</v>
      </c>
      <c r="C212" s="113" t="s">
        <v>825</v>
      </c>
      <c r="D212" s="124" t="s">
        <v>2318</v>
      </c>
      <c r="E212" s="123"/>
      <c r="F212" s="115"/>
      <c r="G212" s="115"/>
      <c r="H212" s="123"/>
      <c r="I212" s="123"/>
      <c r="J212" s="116" t="s">
        <v>669</v>
      </c>
      <c r="K212" s="114"/>
    </row>
    <row r="213" spans="1:11" s="112" customFormat="1" ht="23.1" customHeight="1">
      <c r="A213" s="161"/>
      <c r="B213" s="121" t="s">
        <v>826</v>
      </c>
      <c r="C213" s="204"/>
      <c r="D213" s="121" t="s">
        <v>2319</v>
      </c>
      <c r="E213" s="123"/>
      <c r="F213" s="115"/>
      <c r="G213" s="115"/>
      <c r="H213" s="123"/>
      <c r="I213" s="123"/>
      <c r="J213" s="116"/>
      <c r="K213" s="114"/>
    </row>
    <row r="214" spans="1:11" s="112" customFormat="1" ht="23.1" customHeight="1">
      <c r="A214" s="130">
        <v>61</v>
      </c>
      <c r="B214" s="106" t="s">
        <v>2320</v>
      </c>
      <c r="C214" s="106" t="s">
        <v>824</v>
      </c>
      <c r="D214" s="122" t="s">
        <v>2321</v>
      </c>
      <c r="E214" s="108">
        <v>346500</v>
      </c>
      <c r="F214" s="109">
        <v>346500</v>
      </c>
      <c r="G214" s="109">
        <v>346500</v>
      </c>
      <c r="H214" s="108">
        <v>346500</v>
      </c>
      <c r="I214" s="109" t="s">
        <v>3389</v>
      </c>
      <c r="J214" s="110" t="s">
        <v>246</v>
      </c>
      <c r="K214" s="111" t="s">
        <v>454</v>
      </c>
    </row>
    <row r="215" spans="1:11" s="112" customFormat="1" ht="23.1" customHeight="1">
      <c r="A215" s="113"/>
      <c r="B215" s="113" t="s">
        <v>2322</v>
      </c>
      <c r="C215" s="113" t="s">
        <v>825</v>
      </c>
      <c r="D215" s="121" t="s">
        <v>2323</v>
      </c>
      <c r="E215" s="123"/>
      <c r="F215" s="115"/>
      <c r="G215" s="115"/>
      <c r="H215" s="123"/>
      <c r="I215" s="123"/>
      <c r="J215" s="116" t="s">
        <v>669</v>
      </c>
      <c r="K215" s="114"/>
    </row>
    <row r="216" spans="1:11" s="112" customFormat="1" ht="23.1" customHeight="1">
      <c r="A216" s="117"/>
      <c r="B216" s="118" t="s">
        <v>725</v>
      </c>
      <c r="C216" s="117"/>
      <c r="D216" s="127" t="s">
        <v>2324</v>
      </c>
      <c r="E216" s="128"/>
      <c r="F216" s="102"/>
      <c r="G216" s="102"/>
      <c r="H216" s="128"/>
      <c r="I216" s="128"/>
      <c r="J216" s="129"/>
      <c r="K216" s="119"/>
    </row>
    <row r="217" spans="1:11" s="112" customFormat="1" ht="23.1" customHeight="1">
      <c r="A217" s="172">
        <v>62</v>
      </c>
      <c r="B217" s="170" t="s">
        <v>2328</v>
      </c>
      <c r="C217" s="106" t="s">
        <v>824</v>
      </c>
      <c r="D217" s="170" t="s">
        <v>2329</v>
      </c>
      <c r="E217" s="174">
        <v>261000</v>
      </c>
      <c r="F217" s="101">
        <v>261000</v>
      </c>
      <c r="G217" s="174">
        <v>261000</v>
      </c>
      <c r="H217" s="101">
        <v>261000</v>
      </c>
      <c r="I217" s="109" t="s">
        <v>3389</v>
      </c>
      <c r="J217" s="101" t="s">
        <v>675</v>
      </c>
      <c r="K217" s="175" t="s">
        <v>454</v>
      </c>
    </row>
    <row r="218" spans="1:11" s="112" customFormat="1" ht="23.1" customHeight="1">
      <c r="A218" s="161"/>
      <c r="B218" s="121" t="s">
        <v>2330</v>
      </c>
      <c r="C218" s="113" t="s">
        <v>825</v>
      </c>
      <c r="D218" s="121" t="s">
        <v>2331</v>
      </c>
      <c r="E218" s="163"/>
      <c r="F218" s="115"/>
      <c r="G218" s="163"/>
      <c r="H218" s="115"/>
      <c r="I218" s="115"/>
      <c r="J218" s="115" t="s">
        <v>669</v>
      </c>
      <c r="K218" s="164"/>
    </row>
    <row r="219" spans="1:11" s="112" customFormat="1" ht="23.1" customHeight="1">
      <c r="A219" s="161"/>
      <c r="B219" s="121" t="s">
        <v>837</v>
      </c>
      <c r="C219" s="113"/>
      <c r="D219" s="121" t="s">
        <v>2332</v>
      </c>
      <c r="E219" s="163"/>
      <c r="F219" s="115"/>
      <c r="G219" s="163"/>
      <c r="H219" s="115"/>
      <c r="I219" s="115"/>
      <c r="J219" s="115"/>
      <c r="K219" s="164"/>
    </row>
    <row r="220" spans="1:11" s="112" customFormat="1" ht="23.1" customHeight="1">
      <c r="A220" s="165"/>
      <c r="B220" s="118" t="s">
        <v>688</v>
      </c>
      <c r="C220" s="117"/>
      <c r="D220" s="118" t="s">
        <v>2333</v>
      </c>
      <c r="E220" s="167"/>
      <c r="F220" s="102"/>
      <c r="G220" s="167"/>
      <c r="H220" s="102"/>
      <c r="I220" s="102"/>
      <c r="J220" s="102"/>
      <c r="K220" s="168"/>
    </row>
    <row r="221" spans="1:11" s="112" customFormat="1" ht="23.1" customHeight="1">
      <c r="A221" s="161">
        <v>63</v>
      </c>
      <c r="B221" s="121" t="s">
        <v>2334</v>
      </c>
      <c r="C221" s="106" t="s">
        <v>824</v>
      </c>
      <c r="D221" s="121" t="s">
        <v>2335</v>
      </c>
      <c r="E221" s="163">
        <v>261000</v>
      </c>
      <c r="F221" s="115">
        <v>261000</v>
      </c>
      <c r="G221" s="163">
        <v>261000</v>
      </c>
      <c r="H221" s="115">
        <v>261000</v>
      </c>
      <c r="I221" s="109" t="s">
        <v>3389</v>
      </c>
      <c r="J221" s="101" t="s">
        <v>675</v>
      </c>
      <c r="K221" s="175" t="s">
        <v>454</v>
      </c>
    </row>
    <row r="222" spans="1:11" s="112" customFormat="1" ht="23.1" customHeight="1">
      <c r="A222" s="161"/>
      <c r="B222" s="121" t="s">
        <v>2336</v>
      </c>
      <c r="C222" s="113" t="s">
        <v>825</v>
      </c>
      <c r="D222" s="121" t="s">
        <v>2337</v>
      </c>
      <c r="E222" s="163"/>
      <c r="F222" s="115"/>
      <c r="G222" s="163"/>
      <c r="H222" s="115"/>
      <c r="I222" s="115"/>
      <c r="J222" s="115" t="s">
        <v>669</v>
      </c>
      <c r="K222" s="164"/>
    </row>
    <row r="223" spans="1:11" s="112" customFormat="1" ht="23.1" customHeight="1">
      <c r="A223" s="165"/>
      <c r="B223" s="118" t="s">
        <v>2338</v>
      </c>
      <c r="C223" s="117"/>
      <c r="D223" s="118" t="s">
        <v>839</v>
      </c>
      <c r="E223" s="167"/>
      <c r="F223" s="102"/>
      <c r="G223" s="167"/>
      <c r="H223" s="102"/>
      <c r="I223" s="102"/>
      <c r="J223" s="102"/>
      <c r="K223" s="168"/>
    </row>
    <row r="224" spans="1:11" s="112" customFormat="1" ht="23.1" customHeight="1">
      <c r="A224" s="205"/>
      <c r="B224" s="206"/>
      <c r="C224" s="205"/>
      <c r="D224" s="206"/>
      <c r="E224" s="207"/>
      <c r="F224" s="207"/>
      <c r="G224" s="207"/>
      <c r="H224" s="207"/>
      <c r="I224" s="207"/>
      <c r="J224" s="207"/>
      <c r="K224" s="208"/>
    </row>
    <row r="225" spans="1:11" s="59" customFormat="1" ht="15.75">
      <c r="A225" s="887" t="s">
        <v>63</v>
      </c>
      <c r="B225" s="887" t="s">
        <v>64</v>
      </c>
      <c r="C225" s="889" t="s">
        <v>208</v>
      </c>
      <c r="D225" s="101" t="s">
        <v>65</v>
      </c>
      <c r="E225" s="887" t="s">
        <v>66</v>
      </c>
      <c r="F225" s="887"/>
      <c r="G225" s="887"/>
      <c r="H225" s="887"/>
      <c r="I225" s="101" t="s">
        <v>667</v>
      </c>
      <c r="J225" s="101" t="s">
        <v>209</v>
      </c>
      <c r="K225" s="101" t="s">
        <v>67</v>
      </c>
    </row>
    <row r="226" spans="1:11" s="59" customFormat="1" ht="15.75">
      <c r="A226" s="887"/>
      <c r="B226" s="887"/>
      <c r="C226" s="886"/>
      <c r="D226" s="102" t="s">
        <v>68</v>
      </c>
      <c r="E226" s="180" t="s">
        <v>658</v>
      </c>
      <c r="F226" s="103" t="s">
        <v>659</v>
      </c>
      <c r="G226" s="103" t="s">
        <v>1781</v>
      </c>
      <c r="H226" s="103" t="s">
        <v>1782</v>
      </c>
      <c r="I226" s="104"/>
      <c r="J226" s="104" t="s">
        <v>210</v>
      </c>
      <c r="K226" s="102" t="s">
        <v>69</v>
      </c>
    </row>
    <row r="227" spans="1:11" s="112" customFormat="1" ht="23.1" customHeight="1">
      <c r="A227" s="161">
        <v>64</v>
      </c>
      <c r="B227" s="121" t="s">
        <v>2339</v>
      </c>
      <c r="C227" s="106" t="s">
        <v>824</v>
      </c>
      <c r="D227" s="121" t="s">
        <v>2340</v>
      </c>
      <c r="E227" s="163">
        <v>201000</v>
      </c>
      <c r="F227" s="115">
        <v>201000</v>
      </c>
      <c r="G227" s="163">
        <v>201000</v>
      </c>
      <c r="H227" s="115">
        <v>201000</v>
      </c>
      <c r="I227" s="109" t="s">
        <v>3389</v>
      </c>
      <c r="J227" s="101" t="s">
        <v>675</v>
      </c>
      <c r="K227" s="175" t="s">
        <v>454</v>
      </c>
    </row>
    <row r="228" spans="1:11" s="112" customFormat="1" ht="23.1" customHeight="1">
      <c r="A228" s="161"/>
      <c r="B228" s="121" t="s">
        <v>2341</v>
      </c>
      <c r="C228" s="113" t="s">
        <v>825</v>
      </c>
      <c r="D228" s="121" t="s">
        <v>2342</v>
      </c>
      <c r="E228" s="163"/>
      <c r="F228" s="115"/>
      <c r="G228" s="163"/>
      <c r="H228" s="115"/>
      <c r="I228" s="115"/>
      <c r="J228" s="115" t="s">
        <v>669</v>
      </c>
      <c r="K228" s="164"/>
    </row>
    <row r="229" spans="1:11" s="112" customFormat="1" ht="23.1" customHeight="1">
      <c r="A229" s="165"/>
      <c r="B229" s="118" t="s">
        <v>2343</v>
      </c>
      <c r="C229" s="117"/>
      <c r="D229" s="118" t="s">
        <v>2344</v>
      </c>
      <c r="E229" s="167"/>
      <c r="F229" s="102"/>
      <c r="G229" s="167"/>
      <c r="H229" s="102"/>
      <c r="I229" s="102"/>
      <c r="J229" s="102"/>
      <c r="K229" s="168"/>
    </row>
    <row r="230" spans="1:11" s="112" customFormat="1" ht="23.1" customHeight="1">
      <c r="A230" s="209">
        <v>65</v>
      </c>
      <c r="B230" s="121" t="s">
        <v>2345</v>
      </c>
      <c r="C230" s="113" t="s">
        <v>2346</v>
      </c>
      <c r="D230" s="121" t="s">
        <v>2347</v>
      </c>
      <c r="E230" s="163">
        <v>50000</v>
      </c>
      <c r="F230" s="115">
        <v>50000</v>
      </c>
      <c r="G230" s="163">
        <v>50000</v>
      </c>
      <c r="H230" s="115">
        <v>50000</v>
      </c>
      <c r="I230" s="115"/>
      <c r="J230" s="115" t="s">
        <v>2348</v>
      </c>
      <c r="K230" s="164" t="s">
        <v>660</v>
      </c>
    </row>
    <row r="231" spans="1:11" s="112" customFormat="1" ht="23.1" customHeight="1">
      <c r="A231" s="161"/>
      <c r="B231" s="121" t="s">
        <v>2349</v>
      </c>
      <c r="C231" s="113" t="s">
        <v>214</v>
      </c>
      <c r="D231" s="121"/>
      <c r="E231" s="163"/>
      <c r="F231" s="115"/>
      <c r="G231" s="163"/>
      <c r="H231" s="115"/>
      <c r="I231" s="115"/>
      <c r="J231" s="115" t="s">
        <v>2350</v>
      </c>
      <c r="K231" s="164" t="s">
        <v>200</v>
      </c>
    </row>
    <row r="232" spans="1:11" s="112" customFormat="1" ht="21" customHeight="1">
      <c r="A232" s="165"/>
      <c r="B232" s="118" t="s">
        <v>2056</v>
      </c>
      <c r="C232" s="117"/>
      <c r="D232" s="118"/>
      <c r="E232" s="167"/>
      <c r="F232" s="102"/>
      <c r="G232" s="167"/>
      <c r="H232" s="102"/>
      <c r="I232" s="102"/>
      <c r="J232" s="102"/>
      <c r="K232" s="168"/>
    </row>
    <row r="233" spans="1:11" s="112" customFormat="1" ht="23.1" customHeight="1">
      <c r="A233" s="210">
        <v>66</v>
      </c>
      <c r="B233" s="170" t="s">
        <v>2351</v>
      </c>
      <c r="C233" s="106" t="s">
        <v>824</v>
      </c>
      <c r="D233" s="170" t="s">
        <v>2352</v>
      </c>
      <c r="E233" s="178">
        <v>78000</v>
      </c>
      <c r="F233" s="101">
        <v>78000</v>
      </c>
      <c r="G233" s="174">
        <v>78000</v>
      </c>
      <c r="H233" s="101">
        <v>78000</v>
      </c>
      <c r="I233" s="109" t="s">
        <v>3389</v>
      </c>
      <c r="J233" s="101" t="s">
        <v>675</v>
      </c>
      <c r="K233" s="175" t="s">
        <v>454</v>
      </c>
    </row>
    <row r="234" spans="1:11" s="112" customFormat="1" ht="23.1" customHeight="1">
      <c r="A234" s="161"/>
      <c r="B234" s="121" t="s">
        <v>2353</v>
      </c>
      <c r="C234" s="113" t="s">
        <v>825</v>
      </c>
      <c r="D234" s="121" t="s">
        <v>2354</v>
      </c>
      <c r="E234" s="163"/>
      <c r="F234" s="115"/>
      <c r="G234" s="163"/>
      <c r="H234" s="115"/>
      <c r="I234" s="115"/>
      <c r="J234" s="115" t="s">
        <v>669</v>
      </c>
      <c r="K234" s="164"/>
    </row>
    <row r="235" spans="1:11" s="112" customFormat="1" ht="18.75" customHeight="1">
      <c r="A235" s="165"/>
      <c r="B235" s="118" t="s">
        <v>2355</v>
      </c>
      <c r="C235" s="117"/>
      <c r="D235" s="118" t="s">
        <v>2356</v>
      </c>
      <c r="E235" s="167"/>
      <c r="F235" s="102"/>
      <c r="G235" s="167"/>
      <c r="H235" s="102"/>
      <c r="I235" s="102"/>
      <c r="J235" s="102"/>
      <c r="K235" s="168"/>
    </row>
    <row r="236" spans="1:11" s="112" customFormat="1" ht="23.1" customHeight="1">
      <c r="A236" s="130">
        <v>67</v>
      </c>
      <c r="B236" s="106" t="s">
        <v>2360</v>
      </c>
      <c r="C236" s="106" t="s">
        <v>824</v>
      </c>
      <c r="D236" s="122" t="s">
        <v>2361</v>
      </c>
      <c r="E236" s="108">
        <v>52600</v>
      </c>
      <c r="F236" s="109">
        <v>52600</v>
      </c>
      <c r="G236" s="109">
        <v>52600</v>
      </c>
      <c r="H236" s="108">
        <v>52600</v>
      </c>
      <c r="I236" s="109" t="s">
        <v>3389</v>
      </c>
      <c r="J236" s="110" t="s">
        <v>246</v>
      </c>
      <c r="K236" s="111" t="s">
        <v>454</v>
      </c>
    </row>
    <row r="237" spans="1:11" s="112" customFormat="1" ht="23.1" customHeight="1">
      <c r="A237" s="113"/>
      <c r="B237" s="113" t="s">
        <v>2362</v>
      </c>
      <c r="C237" s="113" t="s">
        <v>825</v>
      </c>
      <c r="D237" s="121" t="s">
        <v>2363</v>
      </c>
      <c r="E237" s="123"/>
      <c r="F237" s="115"/>
      <c r="G237" s="115"/>
      <c r="H237" s="123"/>
      <c r="I237" s="123"/>
      <c r="J237" s="116" t="s">
        <v>669</v>
      </c>
      <c r="K237" s="114"/>
    </row>
    <row r="238" spans="1:11" s="112" customFormat="1" ht="19.5" customHeight="1">
      <c r="A238" s="117"/>
      <c r="B238" s="118" t="s">
        <v>2303</v>
      </c>
      <c r="C238" s="117"/>
      <c r="D238" s="127"/>
      <c r="E238" s="128"/>
      <c r="F238" s="102"/>
      <c r="G238" s="102"/>
      <c r="H238" s="128"/>
      <c r="I238" s="128"/>
      <c r="J238" s="129"/>
      <c r="K238" s="119"/>
    </row>
    <row r="239" spans="1:11" s="112" customFormat="1" ht="23.1" customHeight="1">
      <c r="A239" s="111">
        <v>68</v>
      </c>
      <c r="B239" s="106" t="s">
        <v>2364</v>
      </c>
      <c r="C239" s="106" t="s">
        <v>824</v>
      </c>
      <c r="D239" s="122" t="s">
        <v>2365</v>
      </c>
      <c r="E239" s="108">
        <v>126800</v>
      </c>
      <c r="F239" s="101">
        <v>126800</v>
      </c>
      <c r="G239" s="101">
        <v>126800</v>
      </c>
      <c r="H239" s="109">
        <v>126800</v>
      </c>
      <c r="I239" s="109" t="s">
        <v>3389</v>
      </c>
      <c r="J239" s="110" t="s">
        <v>246</v>
      </c>
      <c r="K239" s="111" t="s">
        <v>454</v>
      </c>
    </row>
    <row r="240" spans="1:11" s="112" customFormat="1" ht="23.1" customHeight="1">
      <c r="A240" s="113"/>
      <c r="B240" s="113" t="s">
        <v>2366</v>
      </c>
      <c r="C240" s="113" t="s">
        <v>825</v>
      </c>
      <c r="D240" s="121" t="s">
        <v>2367</v>
      </c>
      <c r="E240" s="115"/>
      <c r="F240" s="115"/>
      <c r="G240" s="115"/>
      <c r="H240" s="115"/>
      <c r="I240" s="115"/>
      <c r="J240" s="116" t="s">
        <v>669</v>
      </c>
      <c r="K240" s="114"/>
    </row>
    <row r="241" spans="1:11" s="112" customFormat="1" ht="20.25" customHeight="1">
      <c r="A241" s="117"/>
      <c r="B241" s="118" t="s">
        <v>1994</v>
      </c>
      <c r="C241" s="117"/>
      <c r="D241" s="118" t="s">
        <v>2368</v>
      </c>
      <c r="E241" s="102"/>
      <c r="F241" s="102"/>
      <c r="G241" s="102"/>
      <c r="H241" s="102"/>
      <c r="I241" s="102"/>
      <c r="J241" s="102"/>
      <c r="K241" s="119"/>
    </row>
    <row r="242" spans="1:11" s="112" customFormat="1" ht="23.1" customHeight="1">
      <c r="A242" s="111">
        <v>69</v>
      </c>
      <c r="B242" s="106" t="s">
        <v>2369</v>
      </c>
      <c r="C242" s="106" t="s">
        <v>824</v>
      </c>
      <c r="D242" s="170" t="s">
        <v>2370</v>
      </c>
      <c r="E242" s="163">
        <v>396500</v>
      </c>
      <c r="F242" s="101">
        <v>369500</v>
      </c>
      <c r="G242" s="163">
        <v>396500</v>
      </c>
      <c r="H242" s="101">
        <v>396500</v>
      </c>
      <c r="I242" s="109" t="s">
        <v>3389</v>
      </c>
      <c r="J242" s="110" t="s">
        <v>246</v>
      </c>
      <c r="K242" s="111" t="s">
        <v>454</v>
      </c>
    </row>
    <row r="243" spans="1:11" s="112" customFormat="1" ht="23.1" customHeight="1">
      <c r="A243" s="113"/>
      <c r="B243" s="113" t="s">
        <v>2371</v>
      </c>
      <c r="C243" s="113" t="s">
        <v>825</v>
      </c>
      <c r="D243" s="121" t="s">
        <v>2372</v>
      </c>
      <c r="E243" s="163"/>
      <c r="F243" s="115"/>
      <c r="G243" s="163"/>
      <c r="H243" s="115"/>
      <c r="I243" s="115"/>
      <c r="J243" s="116" t="s">
        <v>669</v>
      </c>
      <c r="K243" s="114"/>
    </row>
    <row r="244" spans="1:11" s="112" customFormat="1" ht="19.5" customHeight="1">
      <c r="A244" s="117"/>
      <c r="B244" s="118" t="s">
        <v>2373</v>
      </c>
      <c r="C244" s="117"/>
      <c r="D244" s="118" t="s">
        <v>2374</v>
      </c>
      <c r="E244" s="157"/>
      <c r="F244" s="102"/>
      <c r="G244" s="157"/>
      <c r="H244" s="102"/>
      <c r="I244" s="102"/>
      <c r="J244" s="102"/>
      <c r="K244" s="119"/>
    </row>
    <row r="245" spans="1:11" s="112" customFormat="1" ht="23.1" customHeight="1">
      <c r="A245" s="105">
        <v>70</v>
      </c>
      <c r="B245" s="106" t="s">
        <v>2375</v>
      </c>
      <c r="C245" s="131" t="s">
        <v>2376</v>
      </c>
      <c r="D245" s="170" t="s">
        <v>2377</v>
      </c>
      <c r="E245" s="211">
        <v>3500</v>
      </c>
      <c r="F245" s="212">
        <v>3500</v>
      </c>
      <c r="G245" s="212">
        <v>3500</v>
      </c>
      <c r="H245" s="213">
        <v>3500</v>
      </c>
      <c r="I245" s="109"/>
      <c r="J245" s="110" t="s">
        <v>246</v>
      </c>
      <c r="K245" s="111" t="s">
        <v>454</v>
      </c>
    </row>
    <row r="246" spans="1:11" s="112" customFormat="1" ht="23.1" customHeight="1">
      <c r="A246" s="113"/>
      <c r="B246" s="113" t="s">
        <v>2378</v>
      </c>
      <c r="C246" s="131"/>
      <c r="D246" s="121" t="s">
        <v>2379</v>
      </c>
      <c r="E246" s="155"/>
      <c r="F246" s="115"/>
      <c r="G246" s="115"/>
      <c r="H246" s="115"/>
      <c r="I246" s="115"/>
      <c r="J246" s="116" t="s">
        <v>669</v>
      </c>
      <c r="K246" s="114"/>
    </row>
    <row r="247" spans="1:11" s="112" customFormat="1" ht="19.5" customHeight="1">
      <c r="A247" s="113"/>
      <c r="B247" s="113" t="s">
        <v>2380</v>
      </c>
      <c r="C247" s="137"/>
      <c r="D247" s="121"/>
      <c r="E247" s="155"/>
      <c r="F247" s="115"/>
      <c r="G247" s="115"/>
      <c r="H247" s="115"/>
      <c r="I247" s="115"/>
      <c r="J247" s="129"/>
      <c r="K247" s="114"/>
    </row>
    <row r="248" spans="1:11" s="112" customFormat="1" ht="23.1" customHeight="1">
      <c r="A248" s="111">
        <v>71</v>
      </c>
      <c r="B248" s="106" t="s">
        <v>2386</v>
      </c>
      <c r="C248" s="106" t="s">
        <v>2387</v>
      </c>
      <c r="D248" s="122" t="s">
        <v>2388</v>
      </c>
      <c r="E248" s="109">
        <v>13000</v>
      </c>
      <c r="F248" s="101">
        <v>13000</v>
      </c>
      <c r="G248" s="101">
        <v>13000</v>
      </c>
      <c r="H248" s="108">
        <v>13000</v>
      </c>
      <c r="I248" s="109" t="s">
        <v>3390</v>
      </c>
      <c r="J248" s="110" t="s">
        <v>840</v>
      </c>
      <c r="K248" s="111" t="s">
        <v>454</v>
      </c>
    </row>
    <row r="249" spans="1:11" s="112" customFormat="1" ht="23.1" customHeight="1">
      <c r="A249" s="113"/>
      <c r="B249" s="113" t="s">
        <v>2389</v>
      </c>
      <c r="C249" s="113" t="s">
        <v>2390</v>
      </c>
      <c r="D249" s="124" t="s">
        <v>2391</v>
      </c>
      <c r="E249" s="123"/>
      <c r="F249" s="115"/>
      <c r="G249" s="115"/>
      <c r="H249" s="123"/>
      <c r="I249" s="115" t="s">
        <v>3391</v>
      </c>
      <c r="J249" s="116" t="s">
        <v>754</v>
      </c>
      <c r="K249" s="114"/>
    </row>
    <row r="250" spans="1:11" s="112" customFormat="1" ht="18.75" customHeight="1">
      <c r="A250" s="165"/>
      <c r="B250" s="117" t="s">
        <v>2392</v>
      </c>
      <c r="C250" s="214"/>
      <c r="D250" s="127"/>
      <c r="E250" s="128"/>
      <c r="F250" s="102"/>
      <c r="G250" s="102"/>
      <c r="H250" s="128"/>
      <c r="I250" s="102"/>
      <c r="J250" s="129"/>
      <c r="K250" s="119"/>
    </row>
    <row r="251" spans="1:11" s="59" customFormat="1" ht="15.75">
      <c r="A251" s="887" t="s">
        <v>63</v>
      </c>
      <c r="B251" s="887" t="s">
        <v>64</v>
      </c>
      <c r="C251" s="889" t="s">
        <v>208</v>
      </c>
      <c r="D251" s="101" t="s">
        <v>65</v>
      </c>
      <c r="E251" s="887" t="s">
        <v>66</v>
      </c>
      <c r="F251" s="887"/>
      <c r="G251" s="887"/>
      <c r="H251" s="887"/>
      <c r="I251" s="101" t="s">
        <v>667</v>
      </c>
      <c r="J251" s="101" t="s">
        <v>209</v>
      </c>
      <c r="K251" s="101" t="s">
        <v>67</v>
      </c>
    </row>
    <row r="252" spans="1:11" s="59" customFormat="1" ht="15.75">
      <c r="A252" s="887"/>
      <c r="B252" s="887"/>
      <c r="C252" s="886"/>
      <c r="D252" s="102" t="s">
        <v>68</v>
      </c>
      <c r="E252" s="180" t="s">
        <v>658</v>
      </c>
      <c r="F252" s="103" t="s">
        <v>659</v>
      </c>
      <c r="G252" s="103" t="s">
        <v>1781</v>
      </c>
      <c r="H252" s="103" t="s">
        <v>1782</v>
      </c>
      <c r="I252" s="104"/>
      <c r="J252" s="104" t="s">
        <v>210</v>
      </c>
      <c r="K252" s="102" t="s">
        <v>69</v>
      </c>
    </row>
    <row r="253" spans="1:11" s="112" customFormat="1" ht="23.1" customHeight="1">
      <c r="A253" s="130">
        <v>72</v>
      </c>
      <c r="B253" s="106" t="s">
        <v>2393</v>
      </c>
      <c r="C253" s="131" t="s">
        <v>241</v>
      </c>
      <c r="D253" s="170" t="s">
        <v>2394</v>
      </c>
      <c r="E253" s="169">
        <v>146000</v>
      </c>
      <c r="F253" s="101">
        <v>146000</v>
      </c>
      <c r="G253" s="101">
        <v>146000</v>
      </c>
      <c r="H253" s="109">
        <v>146000</v>
      </c>
      <c r="I253" s="109" t="s">
        <v>3389</v>
      </c>
      <c r="J253" s="110" t="s">
        <v>246</v>
      </c>
      <c r="K253" s="111" t="s">
        <v>454</v>
      </c>
    </row>
    <row r="254" spans="1:11" s="112" customFormat="1" ht="23.1" customHeight="1">
      <c r="A254" s="113"/>
      <c r="B254" s="113" t="s">
        <v>2395</v>
      </c>
      <c r="C254" s="131" t="s">
        <v>695</v>
      </c>
      <c r="D254" s="121" t="s">
        <v>2396</v>
      </c>
      <c r="E254" s="155"/>
      <c r="F254" s="115"/>
      <c r="G254" s="115"/>
      <c r="H254" s="115"/>
      <c r="I254" s="115"/>
      <c r="J254" s="116" t="s">
        <v>669</v>
      </c>
      <c r="K254" s="114"/>
    </row>
    <row r="255" spans="1:11" s="112" customFormat="1" ht="23.1" customHeight="1">
      <c r="A255" s="117"/>
      <c r="B255" s="117" t="s">
        <v>2397</v>
      </c>
      <c r="C255" s="137" t="s">
        <v>671</v>
      </c>
      <c r="D255" s="118"/>
      <c r="E255" s="157"/>
      <c r="F255" s="102"/>
      <c r="G255" s="102"/>
      <c r="H255" s="102"/>
      <c r="I255" s="102"/>
      <c r="J255" s="129"/>
      <c r="K255" s="119"/>
    </row>
    <row r="256" spans="1:11" s="201" customFormat="1" ht="23.1" customHeight="1">
      <c r="A256" s="135">
        <v>73</v>
      </c>
      <c r="B256" s="131" t="s">
        <v>2398</v>
      </c>
      <c r="C256" s="106" t="s">
        <v>241</v>
      </c>
      <c r="D256" s="136" t="s">
        <v>2399</v>
      </c>
      <c r="E256" s="133">
        <v>105700</v>
      </c>
      <c r="F256" s="133">
        <v>105700</v>
      </c>
      <c r="G256" s="133">
        <v>105700</v>
      </c>
      <c r="H256" s="200">
        <v>105700</v>
      </c>
      <c r="I256" s="109" t="s">
        <v>3389</v>
      </c>
      <c r="J256" s="110" t="s">
        <v>246</v>
      </c>
      <c r="K256" s="111" t="s">
        <v>454</v>
      </c>
    </row>
    <row r="257" spans="1:11" s="201" customFormat="1" ht="23.1" customHeight="1">
      <c r="A257" s="135"/>
      <c r="B257" s="121" t="s">
        <v>2400</v>
      </c>
      <c r="C257" s="113" t="s">
        <v>695</v>
      </c>
      <c r="D257" s="136" t="s">
        <v>2401</v>
      </c>
      <c r="E257" s="133"/>
      <c r="F257" s="133"/>
      <c r="G257" s="133"/>
      <c r="H257" s="114"/>
      <c r="I257" s="114"/>
      <c r="J257" s="116" t="s">
        <v>669</v>
      </c>
      <c r="K257" s="135"/>
    </row>
    <row r="258" spans="1:11" s="201" customFormat="1" ht="23.1" customHeight="1">
      <c r="A258" s="215"/>
      <c r="B258" s="121" t="s">
        <v>757</v>
      </c>
      <c r="C258" s="117" t="s">
        <v>671</v>
      </c>
      <c r="D258" s="136"/>
      <c r="E258" s="133"/>
      <c r="F258" s="133"/>
      <c r="G258" s="133"/>
      <c r="H258" s="114"/>
      <c r="I258" s="114"/>
      <c r="J258" s="116"/>
      <c r="K258" s="135"/>
    </row>
    <row r="259" spans="1:11" s="112" customFormat="1" ht="23.1" customHeight="1">
      <c r="A259" s="172">
        <v>74</v>
      </c>
      <c r="B259" s="170" t="s">
        <v>2402</v>
      </c>
      <c r="C259" s="131" t="s">
        <v>241</v>
      </c>
      <c r="D259" s="122" t="s">
        <v>2403</v>
      </c>
      <c r="E259" s="182">
        <v>298900</v>
      </c>
      <c r="F259" s="101">
        <v>298900</v>
      </c>
      <c r="G259" s="101">
        <v>298900</v>
      </c>
      <c r="H259" s="108">
        <v>298900</v>
      </c>
      <c r="I259" s="109" t="s">
        <v>3389</v>
      </c>
      <c r="J259" s="110" t="s">
        <v>246</v>
      </c>
      <c r="K259" s="175" t="s">
        <v>454</v>
      </c>
    </row>
    <row r="260" spans="1:11" s="112" customFormat="1" ht="23.1" customHeight="1">
      <c r="A260" s="161"/>
      <c r="B260" s="121" t="s">
        <v>2404</v>
      </c>
      <c r="C260" s="131" t="s">
        <v>695</v>
      </c>
      <c r="D260" s="144" t="s">
        <v>2405</v>
      </c>
      <c r="E260" s="183"/>
      <c r="F260" s="115"/>
      <c r="G260" s="115"/>
      <c r="H260" s="123"/>
      <c r="I260" s="183"/>
      <c r="J260" s="116" t="s">
        <v>669</v>
      </c>
      <c r="K260" s="164"/>
    </row>
    <row r="261" spans="1:11" s="112" customFormat="1" ht="21" customHeight="1">
      <c r="A261" s="165"/>
      <c r="B261" s="118" t="s">
        <v>2343</v>
      </c>
      <c r="C261" s="137" t="s">
        <v>671</v>
      </c>
      <c r="D261" s="145" t="s">
        <v>849</v>
      </c>
      <c r="E261" s="191"/>
      <c r="F261" s="102"/>
      <c r="G261" s="102"/>
      <c r="H261" s="128"/>
      <c r="I261" s="191"/>
      <c r="J261" s="129"/>
      <c r="K261" s="168"/>
    </row>
    <row r="262" spans="1:11" s="112" customFormat="1" ht="23.1" customHeight="1">
      <c r="A262" s="172">
        <v>75</v>
      </c>
      <c r="B262" s="170" t="s">
        <v>2406</v>
      </c>
      <c r="C262" s="131" t="s">
        <v>241</v>
      </c>
      <c r="D262" s="122" t="s">
        <v>2407</v>
      </c>
      <c r="E262" s="182">
        <v>51800</v>
      </c>
      <c r="F262" s="101">
        <v>51800</v>
      </c>
      <c r="G262" s="101">
        <v>51800</v>
      </c>
      <c r="H262" s="108">
        <v>51800</v>
      </c>
      <c r="I262" s="109" t="s">
        <v>3389</v>
      </c>
      <c r="J262" s="110" t="s">
        <v>246</v>
      </c>
      <c r="K262" s="175" t="s">
        <v>454</v>
      </c>
    </row>
    <row r="263" spans="1:11" s="112" customFormat="1" ht="23.1" customHeight="1">
      <c r="A263" s="161"/>
      <c r="B263" s="121" t="s">
        <v>2408</v>
      </c>
      <c r="C263" s="131" t="s">
        <v>695</v>
      </c>
      <c r="D263" s="144" t="s">
        <v>2409</v>
      </c>
      <c r="E263" s="183"/>
      <c r="F263" s="115"/>
      <c r="G263" s="115"/>
      <c r="H263" s="123"/>
      <c r="I263" s="183"/>
      <c r="J263" s="116" t="s">
        <v>669</v>
      </c>
      <c r="K263" s="164"/>
    </row>
    <row r="264" spans="1:11" s="112" customFormat="1" ht="23.1" customHeight="1">
      <c r="A264" s="165"/>
      <c r="B264" s="118" t="s">
        <v>696</v>
      </c>
      <c r="C264" s="137" t="s">
        <v>671</v>
      </c>
      <c r="D264" s="145"/>
      <c r="E264" s="191"/>
      <c r="F264" s="102"/>
      <c r="G264" s="102"/>
      <c r="H264" s="128"/>
      <c r="I264" s="191"/>
      <c r="J264" s="129"/>
      <c r="K264" s="168"/>
    </row>
    <row r="265" spans="1:11" s="112" customFormat="1" ht="23.1" customHeight="1">
      <c r="A265" s="216">
        <v>76</v>
      </c>
      <c r="B265" s="170" t="s">
        <v>2410</v>
      </c>
      <c r="C265" s="131" t="s">
        <v>241</v>
      </c>
      <c r="D265" s="122" t="s">
        <v>2411</v>
      </c>
      <c r="E265" s="182">
        <v>24600</v>
      </c>
      <c r="F265" s="101">
        <v>24600</v>
      </c>
      <c r="G265" s="101">
        <v>24600</v>
      </c>
      <c r="H265" s="108">
        <v>24600</v>
      </c>
      <c r="I265" s="109" t="s">
        <v>3389</v>
      </c>
      <c r="J265" s="110" t="s">
        <v>246</v>
      </c>
      <c r="K265" s="175" t="s">
        <v>454</v>
      </c>
    </row>
    <row r="266" spans="1:11" s="112" customFormat="1" ht="23.1" customHeight="1">
      <c r="A266" s="161"/>
      <c r="B266" s="121" t="s">
        <v>2412</v>
      </c>
      <c r="C266" s="131" t="s">
        <v>695</v>
      </c>
      <c r="D266" s="144" t="s">
        <v>2413</v>
      </c>
      <c r="E266" s="183"/>
      <c r="F266" s="115"/>
      <c r="G266" s="115"/>
      <c r="H266" s="123"/>
      <c r="I266" s="183"/>
      <c r="J266" s="116" t="s">
        <v>669</v>
      </c>
      <c r="K266" s="164"/>
    </row>
    <row r="267" spans="1:11" s="112" customFormat="1" ht="18" customHeight="1">
      <c r="A267" s="165"/>
      <c r="B267" s="118" t="s">
        <v>764</v>
      </c>
      <c r="C267" s="137" t="s">
        <v>671</v>
      </c>
      <c r="D267" s="145"/>
      <c r="E267" s="191"/>
      <c r="F267" s="102"/>
      <c r="G267" s="102"/>
      <c r="H267" s="128"/>
      <c r="I267" s="191"/>
      <c r="J267" s="129"/>
      <c r="K267" s="168"/>
    </row>
    <row r="268" spans="1:11" s="112" customFormat="1" ht="23.1" customHeight="1">
      <c r="A268" s="111">
        <v>77</v>
      </c>
      <c r="B268" s="106" t="s">
        <v>2414</v>
      </c>
      <c r="C268" s="131" t="s">
        <v>241</v>
      </c>
      <c r="D268" s="170" t="s">
        <v>2415</v>
      </c>
      <c r="E268" s="169">
        <v>151000</v>
      </c>
      <c r="F268" s="101">
        <v>151000</v>
      </c>
      <c r="G268" s="101">
        <v>151000</v>
      </c>
      <c r="H268" s="109">
        <v>151000</v>
      </c>
      <c r="I268" s="109" t="s">
        <v>3389</v>
      </c>
      <c r="J268" s="110" t="s">
        <v>246</v>
      </c>
      <c r="K268" s="111" t="s">
        <v>454</v>
      </c>
    </row>
    <row r="269" spans="1:11" s="112" customFormat="1" ht="23.1" customHeight="1">
      <c r="A269" s="113"/>
      <c r="B269" s="113" t="s">
        <v>2416</v>
      </c>
      <c r="C269" s="131" t="s">
        <v>695</v>
      </c>
      <c r="D269" s="121" t="s">
        <v>2417</v>
      </c>
      <c r="E269" s="155"/>
      <c r="F269" s="115"/>
      <c r="G269" s="115"/>
      <c r="H269" s="115"/>
      <c r="I269" s="115"/>
      <c r="J269" s="116" t="s">
        <v>669</v>
      </c>
      <c r="K269" s="114"/>
    </row>
    <row r="270" spans="1:11" s="112" customFormat="1" ht="19.5" customHeight="1">
      <c r="A270" s="117"/>
      <c r="B270" s="117" t="s">
        <v>765</v>
      </c>
      <c r="C270" s="137" t="s">
        <v>671</v>
      </c>
      <c r="D270" s="118"/>
      <c r="E270" s="157"/>
      <c r="F270" s="102"/>
      <c r="G270" s="102"/>
      <c r="H270" s="102"/>
      <c r="I270" s="102"/>
      <c r="J270" s="129"/>
      <c r="K270" s="119"/>
    </row>
    <row r="271" spans="1:11" s="112" customFormat="1" ht="23.1" customHeight="1">
      <c r="A271" s="105">
        <v>78</v>
      </c>
      <c r="B271" s="106" t="s">
        <v>2418</v>
      </c>
      <c r="C271" s="106" t="s">
        <v>241</v>
      </c>
      <c r="D271" s="122" t="s">
        <v>2419</v>
      </c>
      <c r="E271" s="108">
        <v>507300</v>
      </c>
      <c r="F271" s="101">
        <v>507300</v>
      </c>
      <c r="G271" s="101">
        <v>507300</v>
      </c>
      <c r="H271" s="109">
        <v>507300</v>
      </c>
      <c r="I271" s="109" t="s">
        <v>3389</v>
      </c>
      <c r="J271" s="110" t="s">
        <v>246</v>
      </c>
      <c r="K271" s="111" t="s">
        <v>454</v>
      </c>
    </row>
    <row r="272" spans="1:11" s="112" customFormat="1" ht="23.1" customHeight="1">
      <c r="A272" s="113"/>
      <c r="B272" s="113" t="s">
        <v>867</v>
      </c>
      <c r="C272" s="113" t="s">
        <v>695</v>
      </c>
      <c r="D272" s="144" t="s">
        <v>2420</v>
      </c>
      <c r="E272" s="123"/>
      <c r="F272" s="115"/>
      <c r="G272" s="115"/>
      <c r="H272" s="123"/>
      <c r="I272" s="123"/>
      <c r="J272" s="116" t="s">
        <v>669</v>
      </c>
      <c r="K272" s="114"/>
    </row>
    <row r="273" spans="1:11" s="112" customFormat="1" ht="17.25" customHeight="1">
      <c r="A273" s="117"/>
      <c r="B273" s="118" t="s">
        <v>670</v>
      </c>
      <c r="C273" s="117" t="s">
        <v>671</v>
      </c>
      <c r="D273" s="145" t="s">
        <v>839</v>
      </c>
      <c r="E273" s="128"/>
      <c r="F273" s="102"/>
      <c r="G273" s="102"/>
      <c r="H273" s="128"/>
      <c r="I273" s="128"/>
      <c r="J273" s="129"/>
      <c r="K273" s="119"/>
    </row>
    <row r="274" spans="1:11" ht="23.1" customHeight="1">
      <c r="A274" s="210">
        <v>79</v>
      </c>
      <c r="B274" s="170" t="s">
        <v>2421</v>
      </c>
      <c r="C274" s="106" t="s">
        <v>2422</v>
      </c>
      <c r="D274" s="170" t="s">
        <v>2423</v>
      </c>
      <c r="E274" s="174">
        <v>290700</v>
      </c>
      <c r="F274" s="101">
        <v>290700</v>
      </c>
      <c r="G274" s="101">
        <v>290700</v>
      </c>
      <c r="H274" s="101">
        <v>290700</v>
      </c>
      <c r="I274" s="174"/>
      <c r="J274" s="110" t="s">
        <v>246</v>
      </c>
      <c r="K274" s="111" t="s">
        <v>454</v>
      </c>
    </row>
    <row r="275" spans="1:11" ht="23.1" customHeight="1">
      <c r="A275" s="113"/>
      <c r="B275" s="121" t="s">
        <v>2424</v>
      </c>
      <c r="C275" s="113" t="s">
        <v>724</v>
      </c>
      <c r="D275" s="121" t="s">
        <v>2277</v>
      </c>
      <c r="E275" s="163"/>
      <c r="F275" s="115"/>
      <c r="G275" s="115"/>
      <c r="H275" s="115"/>
      <c r="I275" s="163"/>
      <c r="J275" s="116" t="s">
        <v>669</v>
      </c>
      <c r="K275" s="114"/>
    </row>
    <row r="276" spans="1:11" ht="18.75" customHeight="1">
      <c r="A276" s="117"/>
      <c r="B276" s="118" t="s">
        <v>2425</v>
      </c>
      <c r="C276" s="117"/>
      <c r="D276" s="118"/>
      <c r="E276" s="167"/>
      <c r="F276" s="102"/>
      <c r="G276" s="102"/>
      <c r="H276" s="102"/>
      <c r="I276" s="167"/>
      <c r="J276" s="129"/>
      <c r="K276" s="119"/>
    </row>
    <row r="277" spans="1:11" s="59" customFormat="1" ht="15.75">
      <c r="A277" s="887" t="s">
        <v>63</v>
      </c>
      <c r="B277" s="887" t="s">
        <v>64</v>
      </c>
      <c r="C277" s="889" t="s">
        <v>208</v>
      </c>
      <c r="D277" s="101" t="s">
        <v>65</v>
      </c>
      <c r="E277" s="887" t="s">
        <v>66</v>
      </c>
      <c r="F277" s="887"/>
      <c r="G277" s="887"/>
      <c r="H277" s="887"/>
      <c r="I277" s="101" t="s">
        <v>667</v>
      </c>
      <c r="J277" s="101" t="s">
        <v>209</v>
      </c>
      <c r="K277" s="101" t="s">
        <v>67</v>
      </c>
    </row>
    <row r="278" spans="1:11" s="59" customFormat="1" ht="15.75">
      <c r="A278" s="887"/>
      <c r="B278" s="887"/>
      <c r="C278" s="886"/>
      <c r="D278" s="102" t="s">
        <v>68</v>
      </c>
      <c r="E278" s="103" t="s">
        <v>658</v>
      </c>
      <c r="F278" s="103" t="s">
        <v>659</v>
      </c>
      <c r="G278" s="103" t="s">
        <v>1781</v>
      </c>
      <c r="H278" s="103" t="s">
        <v>1782</v>
      </c>
      <c r="I278" s="104"/>
      <c r="J278" s="104" t="s">
        <v>210</v>
      </c>
      <c r="K278" s="102" t="s">
        <v>69</v>
      </c>
    </row>
    <row r="279" spans="1:11" ht="23.1" customHeight="1">
      <c r="A279" s="113">
        <v>80</v>
      </c>
      <c r="B279" s="121" t="s">
        <v>2414</v>
      </c>
      <c r="C279" s="106" t="s">
        <v>241</v>
      </c>
      <c r="D279" s="121" t="s">
        <v>2439</v>
      </c>
      <c r="E279" s="163">
        <v>396500</v>
      </c>
      <c r="F279" s="115">
        <v>396500</v>
      </c>
      <c r="G279" s="115">
        <v>396500</v>
      </c>
      <c r="H279" s="115">
        <v>396500</v>
      </c>
      <c r="I279" s="109" t="s">
        <v>3389</v>
      </c>
      <c r="J279" s="110" t="s">
        <v>246</v>
      </c>
      <c r="K279" s="114" t="s">
        <v>454</v>
      </c>
    </row>
    <row r="280" spans="1:11" ht="23.1" customHeight="1">
      <c r="A280" s="113"/>
      <c r="B280" s="121" t="s">
        <v>2440</v>
      </c>
      <c r="C280" s="113" t="s">
        <v>789</v>
      </c>
      <c r="D280" s="121" t="s">
        <v>2441</v>
      </c>
      <c r="E280" s="163"/>
      <c r="F280" s="115"/>
      <c r="G280" s="115"/>
      <c r="H280" s="115"/>
      <c r="I280" s="163"/>
      <c r="J280" s="116" t="s">
        <v>669</v>
      </c>
      <c r="K280" s="114"/>
    </row>
    <row r="281" spans="1:11" ht="23.1" customHeight="1">
      <c r="A281" s="113"/>
      <c r="B281" s="121" t="s">
        <v>2442</v>
      </c>
      <c r="C281" s="113" t="s">
        <v>671</v>
      </c>
      <c r="D281" s="121" t="s">
        <v>2443</v>
      </c>
      <c r="E281" s="163"/>
      <c r="F281" s="115"/>
      <c r="G281" s="115"/>
      <c r="H281" s="115"/>
      <c r="I281" s="163"/>
      <c r="J281" s="116"/>
      <c r="K281" s="114"/>
    </row>
    <row r="282" spans="1:11" ht="23.1" customHeight="1">
      <c r="A282" s="117"/>
      <c r="B282" s="118" t="s">
        <v>757</v>
      </c>
      <c r="C282" s="117"/>
      <c r="D282" s="118"/>
      <c r="E282" s="167"/>
      <c r="F282" s="102"/>
      <c r="G282" s="102"/>
      <c r="H282" s="102"/>
      <c r="I282" s="167"/>
      <c r="J282" s="102"/>
      <c r="K282" s="119"/>
    </row>
    <row r="283" spans="1:11" s="112" customFormat="1" ht="23.1" customHeight="1">
      <c r="A283" s="130">
        <v>81</v>
      </c>
      <c r="B283" s="106" t="s">
        <v>2444</v>
      </c>
      <c r="C283" s="106" t="s">
        <v>858</v>
      </c>
      <c r="D283" s="122" t="s">
        <v>2445</v>
      </c>
      <c r="E283" s="213">
        <v>69900</v>
      </c>
      <c r="F283" s="212">
        <v>69900</v>
      </c>
      <c r="G283" s="212">
        <v>69900</v>
      </c>
      <c r="H283" s="217">
        <v>69900</v>
      </c>
      <c r="I283" s="108"/>
      <c r="J283" s="110" t="s">
        <v>246</v>
      </c>
      <c r="K283" s="111" t="s">
        <v>454</v>
      </c>
    </row>
    <row r="284" spans="1:11" s="112" customFormat="1" ht="23.1" customHeight="1">
      <c r="A284" s="113"/>
      <c r="B284" s="113" t="s">
        <v>2446</v>
      </c>
      <c r="C284" s="113" t="s">
        <v>861</v>
      </c>
      <c r="D284" s="124" t="s">
        <v>2447</v>
      </c>
      <c r="E284" s="123"/>
      <c r="F284" s="115"/>
      <c r="G284" s="115"/>
      <c r="H284" s="123"/>
      <c r="I284" s="123"/>
      <c r="J284" s="116" t="s">
        <v>669</v>
      </c>
      <c r="K284" s="114"/>
    </row>
    <row r="285" spans="1:11" s="112" customFormat="1" ht="23.1" customHeight="1">
      <c r="A285" s="161"/>
      <c r="B285" s="121" t="s">
        <v>2343</v>
      </c>
      <c r="C285" s="204"/>
      <c r="D285" s="121" t="s">
        <v>2448</v>
      </c>
      <c r="E285" s="123"/>
      <c r="F285" s="115"/>
      <c r="G285" s="115"/>
      <c r="H285" s="123"/>
      <c r="I285" s="123"/>
      <c r="J285" s="116"/>
      <c r="K285" s="114"/>
    </row>
    <row r="286" spans="1:11" ht="23.1" customHeight="1">
      <c r="A286" s="111">
        <v>82</v>
      </c>
      <c r="B286" s="106" t="s">
        <v>2449</v>
      </c>
      <c r="C286" s="106" t="s">
        <v>2450</v>
      </c>
      <c r="D286" s="107" t="s">
        <v>2451</v>
      </c>
      <c r="E286" s="108">
        <v>500000</v>
      </c>
      <c r="F286" s="101">
        <v>500000</v>
      </c>
      <c r="G286" s="101">
        <v>500000</v>
      </c>
      <c r="H286" s="109">
        <v>500000</v>
      </c>
      <c r="I286" s="109"/>
      <c r="J286" s="110" t="s">
        <v>2452</v>
      </c>
      <c r="K286" s="111" t="s">
        <v>454</v>
      </c>
    </row>
    <row r="287" spans="1:11" ht="23.1" customHeight="1">
      <c r="A287" s="113"/>
      <c r="B287" s="113" t="s">
        <v>876</v>
      </c>
      <c r="C287" s="113" t="s">
        <v>2453</v>
      </c>
      <c r="D287" s="114"/>
      <c r="E287" s="115"/>
      <c r="F287" s="115"/>
      <c r="G287" s="115"/>
      <c r="H287" s="115"/>
      <c r="I287" s="115"/>
      <c r="J287" s="116" t="s">
        <v>2454</v>
      </c>
      <c r="K287" s="114"/>
    </row>
    <row r="288" spans="1:11" ht="23.1" customHeight="1">
      <c r="A288" s="117"/>
      <c r="B288" s="118" t="s">
        <v>696</v>
      </c>
      <c r="C288" s="117" t="s">
        <v>2455</v>
      </c>
      <c r="D288" s="119"/>
      <c r="E288" s="102"/>
      <c r="F288" s="102"/>
      <c r="G288" s="102"/>
      <c r="H288" s="102"/>
      <c r="I288" s="102"/>
      <c r="J288" s="102"/>
      <c r="K288" s="119"/>
    </row>
    <row r="289" spans="1:11" s="201" customFormat="1" ht="23.1" customHeight="1">
      <c r="A289" s="135">
        <v>83</v>
      </c>
      <c r="B289" s="106" t="s">
        <v>2459</v>
      </c>
      <c r="C289" s="131" t="s">
        <v>241</v>
      </c>
      <c r="D289" s="218" t="s">
        <v>869</v>
      </c>
      <c r="E289" s="133">
        <v>394900</v>
      </c>
      <c r="F289" s="133">
        <v>394900</v>
      </c>
      <c r="G289" s="133">
        <v>394900</v>
      </c>
      <c r="H289" s="200">
        <v>394900</v>
      </c>
      <c r="I289" s="200"/>
      <c r="J289" s="110" t="s">
        <v>246</v>
      </c>
      <c r="K289" s="111" t="s">
        <v>454</v>
      </c>
    </row>
    <row r="290" spans="1:11" s="201" customFormat="1" ht="23.1" customHeight="1">
      <c r="A290" s="135"/>
      <c r="B290" s="113" t="s">
        <v>870</v>
      </c>
      <c r="C290" s="131" t="s">
        <v>695</v>
      </c>
      <c r="D290" s="136" t="s">
        <v>2460</v>
      </c>
      <c r="E290" s="133"/>
      <c r="F290" s="133"/>
      <c r="G290" s="133"/>
      <c r="H290" s="114"/>
      <c r="I290" s="114"/>
      <c r="J290" s="116" t="s">
        <v>669</v>
      </c>
      <c r="K290" s="135"/>
    </row>
    <row r="291" spans="1:11" s="201" customFormat="1" ht="23.1" customHeight="1">
      <c r="A291" s="202"/>
      <c r="B291" s="137" t="s">
        <v>2461</v>
      </c>
      <c r="C291" s="219" t="s">
        <v>671</v>
      </c>
      <c r="D291" s="136" t="s">
        <v>872</v>
      </c>
      <c r="E291" s="139"/>
      <c r="F291" s="140"/>
      <c r="G291" s="140"/>
      <c r="H291" s="140"/>
      <c r="I291" s="140"/>
      <c r="J291" s="129"/>
      <c r="K291" s="141"/>
    </row>
    <row r="292" spans="1:11" ht="23.1" customHeight="1">
      <c r="A292" s="113">
        <v>84</v>
      </c>
      <c r="B292" s="121" t="s">
        <v>2462</v>
      </c>
      <c r="C292" s="113" t="s">
        <v>789</v>
      </c>
      <c r="D292" s="170" t="s">
        <v>2463</v>
      </c>
      <c r="E292" s="163">
        <v>103000</v>
      </c>
      <c r="F292" s="115">
        <v>103000</v>
      </c>
      <c r="G292" s="115">
        <v>103000</v>
      </c>
      <c r="H292" s="115">
        <v>103000</v>
      </c>
      <c r="I292" s="109" t="s">
        <v>3389</v>
      </c>
      <c r="J292" s="110" t="s">
        <v>246</v>
      </c>
      <c r="K292" s="114" t="s">
        <v>454</v>
      </c>
    </row>
    <row r="293" spans="1:11" ht="23.1" customHeight="1">
      <c r="A293" s="113"/>
      <c r="B293" s="121" t="s">
        <v>2464</v>
      </c>
      <c r="C293" s="113" t="s">
        <v>671</v>
      </c>
      <c r="D293" s="121" t="s">
        <v>2465</v>
      </c>
      <c r="E293" s="163"/>
      <c r="F293" s="115"/>
      <c r="G293" s="115"/>
      <c r="H293" s="115"/>
      <c r="I293" s="163"/>
      <c r="J293" s="116" t="s">
        <v>669</v>
      </c>
      <c r="K293" s="114"/>
    </row>
    <row r="294" spans="1:11" ht="23.1" customHeight="1">
      <c r="A294" s="117"/>
      <c r="B294" s="118" t="s">
        <v>701</v>
      </c>
      <c r="C294" s="117"/>
      <c r="D294" s="118" t="s">
        <v>2466</v>
      </c>
      <c r="E294" s="167"/>
      <c r="F294" s="102"/>
      <c r="G294" s="102"/>
      <c r="H294" s="102"/>
      <c r="I294" s="167"/>
      <c r="J294" s="129"/>
      <c r="K294" s="119"/>
    </row>
    <row r="295" spans="1:11" ht="23.1" customHeight="1">
      <c r="A295" s="120">
        <v>85</v>
      </c>
      <c r="B295" s="121" t="s">
        <v>2467</v>
      </c>
      <c r="C295" s="113" t="s">
        <v>2468</v>
      </c>
      <c r="D295" s="121" t="s">
        <v>2469</v>
      </c>
      <c r="E295" s="163">
        <v>272400</v>
      </c>
      <c r="F295" s="115">
        <v>272400</v>
      </c>
      <c r="G295" s="115">
        <v>272400</v>
      </c>
      <c r="H295" s="115">
        <v>272400</v>
      </c>
      <c r="I295" s="109" t="s">
        <v>3390</v>
      </c>
      <c r="J295" s="110" t="s">
        <v>246</v>
      </c>
      <c r="K295" s="114" t="s">
        <v>454</v>
      </c>
    </row>
    <row r="296" spans="1:11" ht="23.1" customHeight="1">
      <c r="A296" s="113"/>
      <c r="B296" s="121" t="s">
        <v>2470</v>
      </c>
      <c r="C296" s="113" t="s">
        <v>2471</v>
      </c>
      <c r="D296" s="121" t="s">
        <v>2472</v>
      </c>
      <c r="E296" s="163"/>
      <c r="F296" s="115"/>
      <c r="G296" s="115"/>
      <c r="H296" s="115"/>
      <c r="I296" s="115" t="s">
        <v>3391</v>
      </c>
      <c r="J296" s="116" t="s">
        <v>669</v>
      </c>
      <c r="K296" s="114"/>
    </row>
    <row r="297" spans="1:11" ht="23.1" customHeight="1">
      <c r="A297" s="113"/>
      <c r="B297" s="121" t="s">
        <v>2473</v>
      </c>
      <c r="C297" s="113" t="s">
        <v>669</v>
      </c>
      <c r="D297" s="121" t="s">
        <v>2474</v>
      </c>
      <c r="E297" s="163"/>
      <c r="F297" s="115"/>
      <c r="G297" s="115"/>
      <c r="H297" s="115"/>
      <c r="I297" s="102"/>
      <c r="J297" s="116"/>
      <c r="K297" s="114"/>
    </row>
    <row r="298" spans="1:11" ht="23.1" customHeight="1">
      <c r="A298" s="111">
        <v>86</v>
      </c>
      <c r="B298" s="106" t="s">
        <v>2414</v>
      </c>
      <c r="C298" s="197" t="s">
        <v>241</v>
      </c>
      <c r="D298" s="122" t="s">
        <v>2475</v>
      </c>
      <c r="E298" s="108">
        <v>396500</v>
      </c>
      <c r="F298" s="101">
        <v>396500</v>
      </c>
      <c r="G298" s="101">
        <v>396500</v>
      </c>
      <c r="H298" s="109">
        <v>396500</v>
      </c>
      <c r="I298" s="109" t="s">
        <v>3389</v>
      </c>
      <c r="J298" s="110" t="s">
        <v>246</v>
      </c>
      <c r="K298" s="111" t="s">
        <v>454</v>
      </c>
    </row>
    <row r="299" spans="1:11" ht="23.1" customHeight="1">
      <c r="A299" s="113"/>
      <c r="B299" s="113" t="s">
        <v>2476</v>
      </c>
      <c r="C299" s="131" t="s">
        <v>668</v>
      </c>
      <c r="D299" s="121" t="s">
        <v>2477</v>
      </c>
      <c r="E299" s="115"/>
      <c r="F299" s="115"/>
      <c r="G299" s="115"/>
      <c r="H299" s="115"/>
      <c r="I299" s="115"/>
      <c r="J299" s="116" t="s">
        <v>669</v>
      </c>
      <c r="K299" s="114"/>
    </row>
    <row r="300" spans="1:11" ht="18.75" customHeight="1">
      <c r="A300" s="113"/>
      <c r="B300" s="121" t="s">
        <v>1999</v>
      </c>
      <c r="C300" s="131" t="s">
        <v>671</v>
      </c>
      <c r="D300" s="121" t="s">
        <v>1961</v>
      </c>
      <c r="E300" s="115"/>
      <c r="F300" s="115"/>
      <c r="G300" s="115"/>
      <c r="H300" s="115"/>
      <c r="I300" s="115"/>
      <c r="J300" s="115"/>
      <c r="K300" s="114"/>
    </row>
    <row r="301" spans="1:11" ht="18.75" customHeight="1">
      <c r="A301" s="220"/>
      <c r="B301" s="206"/>
      <c r="C301" s="221"/>
      <c r="D301" s="206"/>
      <c r="E301" s="207"/>
      <c r="F301" s="207"/>
      <c r="G301" s="207"/>
      <c r="H301" s="207"/>
      <c r="I301" s="207"/>
      <c r="J301" s="207"/>
      <c r="K301" s="222"/>
    </row>
    <row r="302" spans="1:11" s="59" customFormat="1" ht="15.75">
      <c r="A302" s="887" t="s">
        <v>63</v>
      </c>
      <c r="B302" s="887" t="s">
        <v>64</v>
      </c>
      <c r="C302" s="889" t="s">
        <v>208</v>
      </c>
      <c r="D302" s="101" t="s">
        <v>65</v>
      </c>
      <c r="E302" s="887" t="s">
        <v>66</v>
      </c>
      <c r="F302" s="887"/>
      <c r="G302" s="887"/>
      <c r="H302" s="887"/>
      <c r="I302" s="101" t="s">
        <v>667</v>
      </c>
      <c r="J302" s="101" t="s">
        <v>209</v>
      </c>
      <c r="K302" s="101" t="s">
        <v>67</v>
      </c>
    </row>
    <row r="303" spans="1:11" s="59" customFormat="1" ht="15.75">
      <c r="A303" s="887"/>
      <c r="B303" s="887"/>
      <c r="C303" s="886"/>
      <c r="D303" s="102" t="s">
        <v>68</v>
      </c>
      <c r="E303" s="103" t="s">
        <v>658</v>
      </c>
      <c r="F303" s="103" t="s">
        <v>659</v>
      </c>
      <c r="G303" s="103" t="s">
        <v>1781</v>
      </c>
      <c r="H303" s="103" t="s">
        <v>1782</v>
      </c>
      <c r="I303" s="104"/>
      <c r="J303" s="104" t="s">
        <v>210</v>
      </c>
      <c r="K303" s="102" t="s">
        <v>69</v>
      </c>
    </row>
    <row r="304" spans="1:11" s="132" customFormat="1" ht="23.1" customHeight="1">
      <c r="A304" s="111">
        <v>87</v>
      </c>
      <c r="B304" s="106" t="s">
        <v>2478</v>
      </c>
      <c r="C304" s="197" t="s">
        <v>241</v>
      </c>
      <c r="D304" s="170" t="s">
        <v>2479</v>
      </c>
      <c r="E304" s="108">
        <v>201000</v>
      </c>
      <c r="F304" s="101">
        <v>201000</v>
      </c>
      <c r="G304" s="101">
        <v>201000</v>
      </c>
      <c r="H304" s="109">
        <v>201000</v>
      </c>
      <c r="I304" s="109" t="s">
        <v>3389</v>
      </c>
      <c r="J304" s="110" t="s">
        <v>246</v>
      </c>
      <c r="K304" s="111" t="s">
        <v>454</v>
      </c>
    </row>
    <row r="305" spans="1:11" ht="23.1" customHeight="1">
      <c r="A305" s="113"/>
      <c r="B305" s="113" t="s">
        <v>2480</v>
      </c>
      <c r="C305" s="131" t="s">
        <v>668</v>
      </c>
      <c r="D305" s="121" t="s">
        <v>2481</v>
      </c>
      <c r="E305" s="115"/>
      <c r="F305" s="115"/>
      <c r="G305" s="115"/>
      <c r="H305" s="115"/>
      <c r="I305" s="115"/>
      <c r="J305" s="116" t="s">
        <v>669</v>
      </c>
      <c r="K305" s="114"/>
    </row>
    <row r="306" spans="1:11" ht="18.75" customHeight="1">
      <c r="A306" s="165"/>
      <c r="B306" s="118" t="s">
        <v>880</v>
      </c>
      <c r="C306" s="137" t="s">
        <v>671</v>
      </c>
      <c r="D306" s="118" t="s">
        <v>839</v>
      </c>
      <c r="E306" s="102"/>
      <c r="F306" s="102"/>
      <c r="G306" s="102"/>
      <c r="H306" s="102"/>
      <c r="I306" s="102"/>
      <c r="J306" s="129"/>
      <c r="K306" s="119"/>
    </row>
    <row r="307" spans="1:11" ht="23.1" customHeight="1">
      <c r="A307" s="113">
        <v>88</v>
      </c>
      <c r="B307" s="121" t="s">
        <v>2482</v>
      </c>
      <c r="C307" s="113" t="s">
        <v>2468</v>
      </c>
      <c r="D307" s="121" t="s">
        <v>2483</v>
      </c>
      <c r="E307" s="163">
        <v>180000</v>
      </c>
      <c r="F307" s="115">
        <v>180000</v>
      </c>
      <c r="G307" s="115">
        <v>180000</v>
      </c>
      <c r="H307" s="115">
        <v>180000</v>
      </c>
      <c r="I307" s="109" t="s">
        <v>3390</v>
      </c>
      <c r="J307" s="110" t="s">
        <v>246</v>
      </c>
      <c r="K307" s="114" t="s">
        <v>454</v>
      </c>
    </row>
    <row r="308" spans="1:11" ht="23.1" customHeight="1">
      <c r="A308" s="113"/>
      <c r="B308" s="121" t="s">
        <v>2484</v>
      </c>
      <c r="C308" s="113" t="s">
        <v>2471</v>
      </c>
      <c r="D308" s="121" t="s">
        <v>2485</v>
      </c>
      <c r="E308" s="163"/>
      <c r="F308" s="115"/>
      <c r="G308" s="115"/>
      <c r="H308" s="115"/>
      <c r="I308" s="115" t="s">
        <v>3391</v>
      </c>
      <c r="J308" s="116" t="s">
        <v>669</v>
      </c>
      <c r="K308" s="114"/>
    </row>
    <row r="309" spans="1:11" ht="23.1" customHeight="1">
      <c r="A309" s="117"/>
      <c r="B309" s="118" t="s">
        <v>881</v>
      </c>
      <c r="C309" s="117" t="s">
        <v>669</v>
      </c>
      <c r="D309" s="118" t="s">
        <v>2486</v>
      </c>
      <c r="E309" s="167"/>
      <c r="F309" s="102"/>
      <c r="G309" s="102"/>
      <c r="H309" s="102"/>
      <c r="I309" s="102"/>
      <c r="J309" s="129"/>
      <c r="K309" s="119"/>
    </row>
    <row r="310" spans="1:11" s="112" customFormat="1" ht="23.1" customHeight="1">
      <c r="A310" s="135">
        <v>89</v>
      </c>
      <c r="B310" s="131" t="s">
        <v>2490</v>
      </c>
      <c r="C310" s="106" t="s">
        <v>241</v>
      </c>
      <c r="D310" s="136" t="s">
        <v>2491</v>
      </c>
      <c r="E310" s="133">
        <v>162000</v>
      </c>
      <c r="F310" s="133">
        <v>162000</v>
      </c>
      <c r="G310" s="133">
        <v>162000</v>
      </c>
      <c r="H310" s="200">
        <v>162000</v>
      </c>
      <c r="I310" s="109" t="s">
        <v>3389</v>
      </c>
      <c r="J310" s="110" t="s">
        <v>246</v>
      </c>
      <c r="K310" s="111" t="s">
        <v>454</v>
      </c>
    </row>
    <row r="311" spans="1:11" s="112" customFormat="1" ht="23.1" customHeight="1">
      <c r="A311" s="135"/>
      <c r="B311" s="131" t="s">
        <v>2492</v>
      </c>
      <c r="C311" s="113" t="s">
        <v>668</v>
      </c>
      <c r="D311" s="136" t="s">
        <v>2493</v>
      </c>
      <c r="E311" s="133"/>
      <c r="F311" s="133"/>
      <c r="G311" s="133"/>
      <c r="H311" s="114"/>
      <c r="I311" s="114"/>
      <c r="J311" s="116" t="s">
        <v>669</v>
      </c>
      <c r="K311" s="135"/>
    </row>
    <row r="312" spans="1:11" s="132" customFormat="1" ht="20.25" customHeight="1">
      <c r="A312" s="137"/>
      <c r="B312" s="118" t="s">
        <v>884</v>
      </c>
      <c r="C312" s="117" t="s">
        <v>671</v>
      </c>
      <c r="D312" s="138" t="s">
        <v>2299</v>
      </c>
      <c r="E312" s="139"/>
      <c r="F312" s="140"/>
      <c r="G312" s="140"/>
      <c r="H312" s="140"/>
      <c r="I312" s="140"/>
      <c r="J312" s="129"/>
      <c r="K312" s="141"/>
    </row>
    <row r="313" spans="1:11" s="112" customFormat="1" ht="23.1" customHeight="1">
      <c r="A313" s="181">
        <v>90</v>
      </c>
      <c r="B313" s="106" t="s">
        <v>2499</v>
      </c>
      <c r="C313" s="106" t="s">
        <v>241</v>
      </c>
      <c r="D313" s="122" t="s">
        <v>2500</v>
      </c>
      <c r="E313" s="108">
        <v>90600</v>
      </c>
      <c r="F313" s="101">
        <v>90600</v>
      </c>
      <c r="G313" s="101">
        <v>90600</v>
      </c>
      <c r="H313" s="109">
        <v>90600</v>
      </c>
      <c r="I313" s="109" t="s">
        <v>3389</v>
      </c>
      <c r="J313" s="110" t="s">
        <v>675</v>
      </c>
      <c r="K313" s="111" t="s">
        <v>454</v>
      </c>
    </row>
    <row r="314" spans="1:11" s="112" customFormat="1" ht="23.1" customHeight="1">
      <c r="A314" s="113"/>
      <c r="B314" s="113" t="s">
        <v>2501</v>
      </c>
      <c r="C314" s="113" t="s">
        <v>695</v>
      </c>
      <c r="D314" s="144" t="s">
        <v>2502</v>
      </c>
      <c r="E314" s="123"/>
      <c r="F314" s="115"/>
      <c r="G314" s="115"/>
      <c r="H314" s="123"/>
      <c r="I314" s="123"/>
      <c r="J314" s="116" t="s">
        <v>669</v>
      </c>
      <c r="K314" s="114"/>
    </row>
    <row r="315" spans="1:11" s="112" customFormat="1" ht="19.5" customHeight="1">
      <c r="A315" s="117"/>
      <c r="B315" s="118" t="s">
        <v>826</v>
      </c>
      <c r="C315" s="117" t="s">
        <v>671</v>
      </c>
      <c r="D315" s="145"/>
      <c r="E315" s="128"/>
      <c r="F315" s="102"/>
      <c r="G315" s="102"/>
      <c r="H315" s="128"/>
      <c r="I315" s="128"/>
      <c r="J315" s="129"/>
      <c r="K315" s="119"/>
    </row>
    <row r="316" spans="1:11" s="112" customFormat="1" ht="23.1" customHeight="1">
      <c r="A316" s="130">
        <v>91</v>
      </c>
      <c r="B316" s="106" t="s">
        <v>2503</v>
      </c>
      <c r="C316" s="106" t="s">
        <v>878</v>
      </c>
      <c r="D316" s="122" t="s">
        <v>2504</v>
      </c>
      <c r="E316" s="109">
        <v>300000</v>
      </c>
      <c r="F316" s="101">
        <v>300000</v>
      </c>
      <c r="G316" s="101">
        <v>300000</v>
      </c>
      <c r="H316" s="108">
        <v>300000</v>
      </c>
      <c r="I316" s="108" t="s">
        <v>3398</v>
      </c>
      <c r="J316" s="110" t="s">
        <v>3400</v>
      </c>
      <c r="K316" s="111" t="s">
        <v>454</v>
      </c>
    </row>
    <row r="317" spans="1:11" s="112" customFormat="1" ht="23.1" customHeight="1">
      <c r="A317" s="113"/>
      <c r="B317" s="113" t="s">
        <v>2505</v>
      </c>
      <c r="C317" s="113" t="s">
        <v>892</v>
      </c>
      <c r="D317" s="124" t="s">
        <v>2506</v>
      </c>
      <c r="E317" s="123"/>
      <c r="F317" s="115"/>
      <c r="G317" s="115"/>
      <c r="H317" s="123"/>
      <c r="I317" s="123" t="s">
        <v>3399</v>
      </c>
      <c r="J317" s="116" t="s">
        <v>3401</v>
      </c>
      <c r="K317" s="114"/>
    </row>
    <row r="318" spans="1:11" s="112" customFormat="1" ht="23.1" customHeight="1">
      <c r="A318" s="165"/>
      <c r="B318" s="118" t="s">
        <v>2507</v>
      </c>
      <c r="C318" s="214" t="s">
        <v>671</v>
      </c>
      <c r="D318" s="118"/>
      <c r="E318" s="128"/>
      <c r="F318" s="102"/>
      <c r="G318" s="102"/>
      <c r="H318" s="128"/>
      <c r="I318" s="128"/>
      <c r="J318" s="129" t="s">
        <v>3402</v>
      </c>
      <c r="K318" s="119"/>
    </row>
    <row r="319" spans="1:11" s="112" customFormat="1" ht="23.1" customHeight="1">
      <c r="A319" s="113">
        <v>92</v>
      </c>
      <c r="B319" s="113" t="s">
        <v>2511</v>
      </c>
      <c r="C319" s="131" t="s">
        <v>2512</v>
      </c>
      <c r="D319" s="144" t="s">
        <v>2513</v>
      </c>
      <c r="E319" s="123">
        <v>25700</v>
      </c>
      <c r="F319" s="115">
        <v>25700</v>
      </c>
      <c r="G319" s="115">
        <v>25700</v>
      </c>
      <c r="H319" s="123">
        <v>25700</v>
      </c>
      <c r="I319" s="200" t="s">
        <v>3392</v>
      </c>
      <c r="J319" s="116" t="s">
        <v>2514</v>
      </c>
      <c r="K319" s="114" t="s">
        <v>454</v>
      </c>
    </row>
    <row r="320" spans="1:11" s="112" customFormat="1" ht="23.1" customHeight="1">
      <c r="A320" s="113"/>
      <c r="B320" s="113" t="s">
        <v>2515</v>
      </c>
      <c r="C320" s="131" t="s">
        <v>686</v>
      </c>
      <c r="D320" s="144" t="s">
        <v>2516</v>
      </c>
      <c r="E320" s="123"/>
      <c r="F320" s="115"/>
      <c r="G320" s="115"/>
      <c r="H320" s="123"/>
      <c r="I320" s="114" t="s">
        <v>3393</v>
      </c>
      <c r="J320" s="116" t="s">
        <v>2007</v>
      </c>
      <c r="K320" s="114"/>
    </row>
    <row r="321" spans="1:11" s="112" customFormat="1" ht="20.25" customHeight="1">
      <c r="A321" s="117"/>
      <c r="B321" s="118" t="s">
        <v>2517</v>
      </c>
      <c r="C321" s="137"/>
      <c r="D321" s="145"/>
      <c r="E321" s="128"/>
      <c r="F321" s="102"/>
      <c r="G321" s="102"/>
      <c r="H321" s="128"/>
      <c r="I321" s="140"/>
      <c r="J321" s="129"/>
      <c r="K321" s="119"/>
    </row>
    <row r="322" spans="1:11" s="112" customFormat="1" ht="23.1" customHeight="1">
      <c r="A322" s="120">
        <v>93</v>
      </c>
      <c r="B322" s="113" t="s">
        <v>2518</v>
      </c>
      <c r="C322" s="131" t="s">
        <v>241</v>
      </c>
      <c r="D322" s="144" t="s">
        <v>2519</v>
      </c>
      <c r="E322" s="123">
        <v>407700</v>
      </c>
      <c r="F322" s="115">
        <v>407700</v>
      </c>
      <c r="G322" s="115">
        <v>407700</v>
      </c>
      <c r="H322" s="123">
        <v>407700</v>
      </c>
      <c r="I322" s="109" t="s">
        <v>3389</v>
      </c>
      <c r="J322" s="110" t="s">
        <v>675</v>
      </c>
      <c r="K322" s="114" t="s">
        <v>454</v>
      </c>
    </row>
    <row r="323" spans="1:11" s="112" customFormat="1" ht="23.1" customHeight="1">
      <c r="A323" s="113"/>
      <c r="B323" s="113" t="s">
        <v>2520</v>
      </c>
      <c r="C323" s="131" t="s">
        <v>695</v>
      </c>
      <c r="D323" s="144" t="s">
        <v>2521</v>
      </c>
      <c r="E323" s="123"/>
      <c r="F323" s="115"/>
      <c r="G323" s="115"/>
      <c r="H323" s="123"/>
      <c r="I323" s="123"/>
      <c r="J323" s="116" t="s">
        <v>669</v>
      </c>
      <c r="K323" s="114"/>
    </row>
    <row r="324" spans="1:11" s="112" customFormat="1" ht="20.25" customHeight="1">
      <c r="A324" s="117"/>
      <c r="B324" s="117" t="s">
        <v>2522</v>
      </c>
      <c r="C324" s="137" t="s">
        <v>671</v>
      </c>
      <c r="D324" s="145" t="s">
        <v>2523</v>
      </c>
      <c r="E324" s="128"/>
      <c r="F324" s="102"/>
      <c r="G324" s="102"/>
      <c r="H324" s="128"/>
      <c r="I324" s="128"/>
      <c r="J324" s="129"/>
      <c r="K324" s="119"/>
    </row>
    <row r="325" spans="1:11" s="112" customFormat="1" ht="23.1" customHeight="1">
      <c r="A325" s="111">
        <v>94</v>
      </c>
      <c r="B325" s="106" t="s">
        <v>2524</v>
      </c>
      <c r="C325" s="197" t="s">
        <v>2512</v>
      </c>
      <c r="D325" s="122" t="s">
        <v>2525</v>
      </c>
      <c r="E325" s="108">
        <v>20500</v>
      </c>
      <c r="F325" s="101">
        <v>20500</v>
      </c>
      <c r="G325" s="101">
        <v>20500</v>
      </c>
      <c r="H325" s="109">
        <v>20500</v>
      </c>
      <c r="I325" s="200" t="s">
        <v>3392</v>
      </c>
      <c r="J325" s="110" t="s">
        <v>834</v>
      </c>
      <c r="K325" s="111" t="s">
        <v>454</v>
      </c>
    </row>
    <row r="326" spans="1:11" s="112" customFormat="1" ht="23.1" customHeight="1">
      <c r="A326" s="113"/>
      <c r="B326" s="113" t="s">
        <v>2526</v>
      </c>
      <c r="C326" s="131" t="s">
        <v>686</v>
      </c>
      <c r="D326" s="144" t="s">
        <v>2527</v>
      </c>
      <c r="E326" s="123"/>
      <c r="F326" s="115"/>
      <c r="G326" s="115"/>
      <c r="H326" s="123"/>
      <c r="I326" s="114" t="s">
        <v>3393</v>
      </c>
      <c r="J326" s="116" t="s">
        <v>686</v>
      </c>
      <c r="K326" s="114"/>
    </row>
    <row r="327" spans="1:11" s="112" customFormat="1" ht="18" customHeight="1">
      <c r="A327" s="117"/>
      <c r="B327" s="117" t="s">
        <v>2528</v>
      </c>
      <c r="C327" s="137"/>
      <c r="D327" s="145"/>
      <c r="E327" s="128"/>
      <c r="F327" s="102"/>
      <c r="G327" s="102"/>
      <c r="H327" s="128"/>
      <c r="I327" s="140"/>
      <c r="J327" s="129"/>
      <c r="K327" s="119"/>
    </row>
    <row r="328" spans="1:11" s="59" customFormat="1" ht="15.75">
      <c r="A328" s="887" t="s">
        <v>63</v>
      </c>
      <c r="B328" s="887" t="s">
        <v>64</v>
      </c>
      <c r="C328" s="889" t="s">
        <v>208</v>
      </c>
      <c r="D328" s="101" t="s">
        <v>65</v>
      </c>
      <c r="E328" s="887" t="s">
        <v>66</v>
      </c>
      <c r="F328" s="887"/>
      <c r="G328" s="887"/>
      <c r="H328" s="887"/>
      <c r="I328" s="101" t="s">
        <v>667</v>
      </c>
      <c r="J328" s="101" t="s">
        <v>209</v>
      </c>
      <c r="K328" s="101" t="s">
        <v>67</v>
      </c>
    </row>
    <row r="329" spans="1:11" s="59" customFormat="1" ht="15.75">
      <c r="A329" s="887"/>
      <c r="B329" s="887"/>
      <c r="C329" s="886"/>
      <c r="D329" s="102" t="s">
        <v>68</v>
      </c>
      <c r="E329" s="103" t="s">
        <v>658</v>
      </c>
      <c r="F329" s="103" t="s">
        <v>659</v>
      </c>
      <c r="G329" s="103" t="s">
        <v>1781</v>
      </c>
      <c r="H329" s="103" t="s">
        <v>1782</v>
      </c>
      <c r="I329" s="104"/>
      <c r="J329" s="104" t="s">
        <v>210</v>
      </c>
      <c r="K329" s="102" t="s">
        <v>69</v>
      </c>
    </row>
    <row r="330" spans="1:11" s="112" customFormat="1" ht="23.1" customHeight="1">
      <c r="A330" s="181">
        <v>95</v>
      </c>
      <c r="B330" s="113" t="s">
        <v>2084</v>
      </c>
      <c r="C330" s="106" t="s">
        <v>241</v>
      </c>
      <c r="D330" s="122" t="s">
        <v>2529</v>
      </c>
      <c r="E330" s="108">
        <v>180000</v>
      </c>
      <c r="F330" s="101">
        <v>180000</v>
      </c>
      <c r="G330" s="101">
        <v>180000</v>
      </c>
      <c r="H330" s="109">
        <v>180000</v>
      </c>
      <c r="I330" s="109" t="s">
        <v>3390</v>
      </c>
      <c r="J330" s="110" t="s">
        <v>246</v>
      </c>
      <c r="K330" s="111" t="s">
        <v>454</v>
      </c>
    </row>
    <row r="331" spans="1:11" s="112" customFormat="1" ht="23.1" customHeight="1">
      <c r="A331" s="113"/>
      <c r="B331" s="113" t="s">
        <v>2530</v>
      </c>
      <c r="C331" s="113" t="s">
        <v>695</v>
      </c>
      <c r="D331" s="144" t="s">
        <v>2531</v>
      </c>
      <c r="E331" s="123"/>
      <c r="F331" s="115"/>
      <c r="G331" s="115"/>
      <c r="H331" s="123"/>
      <c r="I331" s="115" t="s">
        <v>3391</v>
      </c>
      <c r="J331" s="116" t="s">
        <v>669</v>
      </c>
      <c r="K331" s="114"/>
    </row>
    <row r="332" spans="1:11" s="112" customFormat="1" ht="23.1" customHeight="1">
      <c r="A332" s="117"/>
      <c r="B332" s="118" t="s">
        <v>2532</v>
      </c>
      <c r="C332" s="117" t="s">
        <v>671</v>
      </c>
      <c r="D332" s="145" t="s">
        <v>2533</v>
      </c>
      <c r="E332" s="128"/>
      <c r="F332" s="102"/>
      <c r="G332" s="102"/>
      <c r="H332" s="128"/>
      <c r="I332" s="102"/>
      <c r="J332" s="129"/>
      <c r="K332" s="119"/>
    </row>
    <row r="333" spans="1:11" s="112" customFormat="1" ht="23.1" customHeight="1">
      <c r="A333" s="111">
        <v>96</v>
      </c>
      <c r="B333" s="106" t="s">
        <v>2084</v>
      </c>
      <c r="C333" s="106" t="s">
        <v>241</v>
      </c>
      <c r="D333" s="122" t="s">
        <v>2539</v>
      </c>
      <c r="E333" s="108">
        <v>180000</v>
      </c>
      <c r="F333" s="109">
        <v>180000</v>
      </c>
      <c r="G333" s="109">
        <v>180000</v>
      </c>
      <c r="H333" s="108">
        <v>180000</v>
      </c>
      <c r="I333" s="109" t="s">
        <v>3390</v>
      </c>
      <c r="J333" s="110" t="s">
        <v>2540</v>
      </c>
      <c r="K333" s="111" t="s">
        <v>454</v>
      </c>
    </row>
    <row r="334" spans="1:11" s="112" customFormat="1" ht="23.1" customHeight="1">
      <c r="A334" s="113"/>
      <c r="B334" s="113" t="s">
        <v>2541</v>
      </c>
      <c r="C334" s="113" t="s">
        <v>695</v>
      </c>
      <c r="D334" s="121" t="s">
        <v>2542</v>
      </c>
      <c r="E334" s="123"/>
      <c r="F334" s="115"/>
      <c r="G334" s="115"/>
      <c r="H334" s="123"/>
      <c r="I334" s="115" t="s">
        <v>3391</v>
      </c>
      <c r="J334" s="116" t="s">
        <v>2543</v>
      </c>
      <c r="K334" s="114"/>
    </row>
    <row r="335" spans="1:11" s="112" customFormat="1" ht="23.1" customHeight="1">
      <c r="A335" s="117"/>
      <c r="B335" s="117" t="s">
        <v>2544</v>
      </c>
      <c r="C335" s="117" t="s">
        <v>671</v>
      </c>
      <c r="D335" s="127" t="s">
        <v>2533</v>
      </c>
      <c r="E335" s="128"/>
      <c r="F335" s="102"/>
      <c r="G335" s="102"/>
      <c r="H335" s="128"/>
      <c r="I335" s="102"/>
      <c r="J335" s="129" t="s">
        <v>669</v>
      </c>
      <c r="K335" s="119"/>
    </row>
    <row r="336" spans="1:11" s="59" customFormat="1" ht="15.75">
      <c r="A336" s="223">
        <v>97</v>
      </c>
      <c r="B336" s="110" t="s">
        <v>2518</v>
      </c>
      <c r="C336" s="106" t="s">
        <v>241</v>
      </c>
      <c r="D336" s="224" t="s">
        <v>2545</v>
      </c>
      <c r="E336" s="225">
        <v>119600</v>
      </c>
      <c r="F336" s="226">
        <v>119600</v>
      </c>
      <c r="G336" s="227">
        <v>119600</v>
      </c>
      <c r="H336" s="226">
        <v>119600</v>
      </c>
      <c r="I336" s="109" t="s">
        <v>3389</v>
      </c>
      <c r="J336" s="110" t="s">
        <v>246</v>
      </c>
      <c r="K336" s="101" t="s">
        <v>454</v>
      </c>
    </row>
    <row r="337" spans="1:11" s="59" customFormat="1" ht="15.75">
      <c r="A337" s="115"/>
      <c r="B337" s="116" t="s">
        <v>2546</v>
      </c>
      <c r="C337" s="113" t="s">
        <v>695</v>
      </c>
      <c r="D337" s="228" t="s">
        <v>2547</v>
      </c>
      <c r="E337" s="229"/>
      <c r="F337" s="229"/>
      <c r="G337" s="230"/>
      <c r="H337" s="229"/>
      <c r="I337" s="153"/>
      <c r="J337" s="116" t="s">
        <v>669</v>
      </c>
      <c r="K337" s="115"/>
    </row>
    <row r="338" spans="1:11" s="59" customFormat="1" ht="15.75">
      <c r="A338" s="115"/>
      <c r="B338" s="116" t="s">
        <v>2548</v>
      </c>
      <c r="C338" s="113" t="s">
        <v>671</v>
      </c>
      <c r="D338" s="228" t="s">
        <v>1990</v>
      </c>
      <c r="E338" s="229"/>
      <c r="F338" s="229"/>
      <c r="G338" s="230"/>
      <c r="H338" s="229"/>
      <c r="I338" s="153"/>
      <c r="J338" s="116"/>
      <c r="K338" s="115"/>
    </row>
    <row r="339" spans="1:11" s="59" customFormat="1" ht="15.75">
      <c r="A339" s="102"/>
      <c r="B339" s="129" t="s">
        <v>688</v>
      </c>
      <c r="C339" s="117"/>
      <c r="D339" s="231"/>
      <c r="E339" s="232"/>
      <c r="F339" s="232"/>
      <c r="G339" s="233"/>
      <c r="H339" s="232"/>
      <c r="I339" s="104"/>
      <c r="J339" s="129"/>
      <c r="K339" s="102"/>
    </row>
    <row r="340" spans="1:11" s="112" customFormat="1" ht="23.1" customHeight="1">
      <c r="A340" s="111">
        <v>98</v>
      </c>
      <c r="B340" s="106" t="s">
        <v>1991</v>
      </c>
      <c r="C340" s="106" t="s">
        <v>241</v>
      </c>
      <c r="D340" s="122" t="s">
        <v>2549</v>
      </c>
      <c r="E340" s="108">
        <v>110000</v>
      </c>
      <c r="F340" s="101">
        <v>110000</v>
      </c>
      <c r="G340" s="101">
        <v>110000</v>
      </c>
      <c r="H340" s="109">
        <v>110000</v>
      </c>
      <c r="I340" s="109" t="s">
        <v>3389</v>
      </c>
      <c r="J340" s="110" t="s">
        <v>246</v>
      </c>
      <c r="K340" s="111" t="s">
        <v>454</v>
      </c>
    </row>
    <row r="341" spans="1:11" s="112" customFormat="1" ht="23.1" customHeight="1">
      <c r="A341" s="113"/>
      <c r="B341" s="113" t="s">
        <v>2550</v>
      </c>
      <c r="C341" s="113" t="s">
        <v>695</v>
      </c>
      <c r="D341" s="144" t="s">
        <v>2551</v>
      </c>
      <c r="E341" s="123"/>
      <c r="F341" s="115"/>
      <c r="G341" s="115"/>
      <c r="H341" s="123"/>
      <c r="I341" s="123"/>
      <c r="J341" s="116" t="s">
        <v>669</v>
      </c>
      <c r="K341" s="114"/>
    </row>
    <row r="342" spans="1:11" s="112" customFormat="1" ht="23.1" customHeight="1">
      <c r="A342" s="117"/>
      <c r="B342" s="118" t="s">
        <v>2552</v>
      </c>
      <c r="C342" s="117" t="s">
        <v>671</v>
      </c>
      <c r="D342" s="145" t="s">
        <v>918</v>
      </c>
      <c r="E342" s="128"/>
      <c r="F342" s="102"/>
      <c r="G342" s="102"/>
      <c r="H342" s="128"/>
      <c r="I342" s="128"/>
      <c r="J342" s="129"/>
      <c r="K342" s="119"/>
    </row>
    <row r="343" spans="1:11" s="59" customFormat="1" ht="15.75">
      <c r="A343" s="234">
        <v>99</v>
      </c>
      <c r="B343" s="116" t="s">
        <v>919</v>
      </c>
      <c r="C343" s="106" t="s">
        <v>241</v>
      </c>
      <c r="D343" s="228" t="s">
        <v>2553</v>
      </c>
      <c r="E343" s="225">
        <v>305700</v>
      </c>
      <c r="F343" s="226">
        <v>305700</v>
      </c>
      <c r="G343" s="235">
        <v>305700</v>
      </c>
      <c r="H343" s="226">
        <v>305700</v>
      </c>
      <c r="I343" s="109" t="s">
        <v>3389</v>
      </c>
      <c r="J343" s="110" t="s">
        <v>246</v>
      </c>
      <c r="K343" s="115" t="s">
        <v>454</v>
      </c>
    </row>
    <row r="344" spans="1:11" s="59" customFormat="1" ht="15.75">
      <c r="A344" s="115"/>
      <c r="B344" s="116" t="s">
        <v>2554</v>
      </c>
      <c r="C344" s="113" t="s">
        <v>695</v>
      </c>
      <c r="D344" s="228" t="s">
        <v>2555</v>
      </c>
      <c r="E344" s="229"/>
      <c r="F344" s="229"/>
      <c r="G344" s="230"/>
      <c r="H344" s="229"/>
      <c r="I344" s="153"/>
      <c r="J344" s="116" t="s">
        <v>669</v>
      </c>
      <c r="K344" s="115"/>
    </row>
    <row r="345" spans="1:11" s="59" customFormat="1" ht="15.75">
      <c r="A345" s="102"/>
      <c r="B345" s="129" t="s">
        <v>2343</v>
      </c>
      <c r="C345" s="117" t="s">
        <v>671</v>
      </c>
      <c r="D345" s="231" t="s">
        <v>918</v>
      </c>
      <c r="E345" s="232"/>
      <c r="F345" s="232"/>
      <c r="G345" s="233"/>
      <c r="H345" s="232"/>
      <c r="I345" s="104"/>
      <c r="J345" s="129"/>
      <c r="K345" s="102"/>
    </row>
    <row r="346" spans="1:11" s="59" customFormat="1" ht="15.75">
      <c r="A346" s="234">
        <v>100</v>
      </c>
      <c r="B346" s="116" t="s">
        <v>2556</v>
      </c>
      <c r="C346" s="106" t="s">
        <v>241</v>
      </c>
      <c r="D346" s="228" t="s">
        <v>2557</v>
      </c>
      <c r="E346" s="225">
        <v>98600</v>
      </c>
      <c r="F346" s="226">
        <v>98600</v>
      </c>
      <c r="G346" s="235">
        <v>98600</v>
      </c>
      <c r="H346" s="226">
        <v>98600</v>
      </c>
      <c r="I346" s="109" t="s">
        <v>3389</v>
      </c>
      <c r="J346" s="110" t="s">
        <v>246</v>
      </c>
      <c r="K346" s="115" t="s">
        <v>454</v>
      </c>
    </row>
    <row r="347" spans="1:11" s="59" customFormat="1" ht="15.75">
      <c r="A347" s="115"/>
      <c r="B347" s="116" t="s">
        <v>2558</v>
      </c>
      <c r="C347" s="113" t="s">
        <v>695</v>
      </c>
      <c r="D347" s="228" t="s">
        <v>2559</v>
      </c>
      <c r="E347" s="229"/>
      <c r="F347" s="229"/>
      <c r="G347" s="230"/>
      <c r="H347" s="229"/>
      <c r="I347" s="153"/>
      <c r="J347" s="116" t="s">
        <v>669</v>
      </c>
      <c r="K347" s="115"/>
    </row>
    <row r="348" spans="1:11" s="59" customFormat="1" ht="15.75">
      <c r="A348" s="102"/>
      <c r="B348" s="129" t="s">
        <v>696</v>
      </c>
      <c r="C348" s="117" t="s">
        <v>671</v>
      </c>
      <c r="D348" s="231"/>
      <c r="E348" s="232"/>
      <c r="F348" s="232"/>
      <c r="G348" s="233"/>
      <c r="H348" s="232"/>
      <c r="I348" s="104"/>
      <c r="J348" s="129"/>
      <c r="K348" s="102"/>
    </row>
    <row r="349" spans="1:11" s="112" customFormat="1" ht="23.1" customHeight="1">
      <c r="A349" s="111">
        <v>101</v>
      </c>
      <c r="B349" s="113" t="s">
        <v>2560</v>
      </c>
      <c r="C349" s="106" t="s">
        <v>241</v>
      </c>
      <c r="D349" s="122" t="s">
        <v>2561</v>
      </c>
      <c r="E349" s="236">
        <v>298900</v>
      </c>
      <c r="F349" s="225">
        <v>298900</v>
      </c>
      <c r="G349" s="225">
        <v>298900</v>
      </c>
      <c r="H349" s="237">
        <v>298900</v>
      </c>
      <c r="I349" s="109" t="s">
        <v>3389</v>
      </c>
      <c r="J349" s="110" t="s">
        <v>246</v>
      </c>
      <c r="K349" s="111" t="s">
        <v>454</v>
      </c>
    </row>
    <row r="350" spans="1:11" s="112" customFormat="1" ht="23.1" customHeight="1">
      <c r="A350" s="113"/>
      <c r="B350" s="113" t="s">
        <v>2562</v>
      </c>
      <c r="C350" s="113" t="s">
        <v>695</v>
      </c>
      <c r="D350" s="144" t="s">
        <v>2563</v>
      </c>
      <c r="E350" s="238"/>
      <c r="F350" s="239"/>
      <c r="G350" s="239"/>
      <c r="H350" s="238"/>
      <c r="I350" s="123"/>
      <c r="J350" s="116" t="s">
        <v>669</v>
      </c>
      <c r="K350" s="114"/>
    </row>
    <row r="351" spans="1:11" s="112" customFormat="1" ht="23.1" customHeight="1">
      <c r="A351" s="117"/>
      <c r="B351" s="118" t="s">
        <v>764</v>
      </c>
      <c r="C351" s="117" t="s">
        <v>671</v>
      </c>
      <c r="D351" s="145" t="s">
        <v>918</v>
      </c>
      <c r="E351" s="240"/>
      <c r="F351" s="241"/>
      <c r="G351" s="241"/>
      <c r="H351" s="240"/>
      <c r="I351" s="128"/>
      <c r="J351" s="129"/>
      <c r="K351" s="119"/>
    </row>
    <row r="352" spans="1:11" s="201" customFormat="1" ht="23.1" customHeight="1">
      <c r="A352" s="242">
        <v>102</v>
      </c>
      <c r="B352" s="197" t="s">
        <v>2573</v>
      </c>
      <c r="C352" s="106" t="s">
        <v>241</v>
      </c>
      <c r="D352" s="243" t="s">
        <v>2574</v>
      </c>
      <c r="E352" s="244">
        <v>12000</v>
      </c>
      <c r="F352" s="244">
        <v>12000</v>
      </c>
      <c r="G352" s="244">
        <v>12000</v>
      </c>
      <c r="H352" s="109">
        <v>12000</v>
      </c>
      <c r="I352" s="109" t="s">
        <v>3389</v>
      </c>
      <c r="J352" s="110" t="s">
        <v>246</v>
      </c>
      <c r="K352" s="111" t="s">
        <v>454</v>
      </c>
    </row>
    <row r="353" spans="1:13" s="201" customFormat="1" ht="23.1" customHeight="1">
      <c r="A353" s="135"/>
      <c r="B353" s="121" t="s">
        <v>2575</v>
      </c>
      <c r="C353" s="113" t="s">
        <v>695</v>
      </c>
      <c r="D353" s="136" t="s">
        <v>2576</v>
      </c>
      <c r="E353" s="133"/>
      <c r="F353" s="133"/>
      <c r="G353" s="133"/>
      <c r="H353" s="114"/>
      <c r="I353" s="114"/>
      <c r="J353" s="116" t="s">
        <v>669</v>
      </c>
      <c r="K353" s="135"/>
    </row>
    <row r="354" spans="1:13" s="201" customFormat="1" ht="23.1" customHeight="1">
      <c r="A354" s="202"/>
      <c r="B354" s="137" t="s">
        <v>2577</v>
      </c>
      <c r="C354" s="117" t="s">
        <v>671</v>
      </c>
      <c r="D354" s="245"/>
      <c r="E354" s="139"/>
      <c r="F354" s="140"/>
      <c r="G354" s="140"/>
      <c r="H354" s="140"/>
      <c r="I354" s="140"/>
      <c r="J354" s="129"/>
      <c r="K354" s="141"/>
    </row>
    <row r="355" spans="1:13" s="59" customFormat="1" ht="15.75">
      <c r="A355" s="887" t="s">
        <v>63</v>
      </c>
      <c r="B355" s="887" t="s">
        <v>64</v>
      </c>
      <c r="C355" s="889" t="s">
        <v>208</v>
      </c>
      <c r="D355" s="101" t="s">
        <v>65</v>
      </c>
      <c r="E355" s="887" t="s">
        <v>66</v>
      </c>
      <c r="F355" s="887"/>
      <c r="G355" s="887"/>
      <c r="H355" s="887"/>
      <c r="I355" s="101" t="s">
        <v>667</v>
      </c>
      <c r="J355" s="101" t="s">
        <v>209</v>
      </c>
      <c r="K355" s="101" t="s">
        <v>67</v>
      </c>
    </row>
    <row r="356" spans="1:13" s="59" customFormat="1" ht="15.75">
      <c r="A356" s="887"/>
      <c r="B356" s="887"/>
      <c r="C356" s="886"/>
      <c r="D356" s="102" t="s">
        <v>68</v>
      </c>
      <c r="E356" s="103" t="s">
        <v>658</v>
      </c>
      <c r="F356" s="103" t="s">
        <v>659</v>
      </c>
      <c r="G356" s="103" t="s">
        <v>1781</v>
      </c>
      <c r="H356" s="103" t="s">
        <v>1782</v>
      </c>
      <c r="I356" s="104"/>
      <c r="J356" s="104" t="s">
        <v>210</v>
      </c>
      <c r="K356" s="102" t="s">
        <v>69</v>
      </c>
    </row>
    <row r="357" spans="1:13" s="59" customFormat="1" ht="15.75">
      <c r="A357" s="246">
        <v>103</v>
      </c>
      <c r="B357" s="247" t="s">
        <v>2578</v>
      </c>
      <c r="C357" s="131" t="s">
        <v>241</v>
      </c>
      <c r="D357" s="47" t="s">
        <v>2579</v>
      </c>
      <c r="E357" s="108">
        <v>87300</v>
      </c>
      <c r="F357" s="248" t="s">
        <v>2580</v>
      </c>
      <c r="G357" s="249" t="s">
        <v>2580</v>
      </c>
      <c r="H357" s="225">
        <v>87300</v>
      </c>
      <c r="I357" s="109" t="s">
        <v>3389</v>
      </c>
      <c r="J357" s="110" t="s">
        <v>246</v>
      </c>
      <c r="K357" s="101" t="s">
        <v>454</v>
      </c>
    </row>
    <row r="358" spans="1:13" s="59" customFormat="1" ht="15.75">
      <c r="A358" s="115"/>
      <c r="B358" s="250" t="s">
        <v>2581</v>
      </c>
      <c r="C358" s="131" t="s">
        <v>668</v>
      </c>
      <c r="D358" s="47" t="s">
        <v>2582</v>
      </c>
      <c r="E358" s="251"/>
      <c r="F358" s="153"/>
      <c r="G358" s="156"/>
      <c r="H358" s="229"/>
      <c r="I358" s="153"/>
      <c r="J358" s="116" t="s">
        <v>669</v>
      </c>
      <c r="K358" s="115"/>
    </row>
    <row r="359" spans="1:13" s="59" customFormat="1" ht="15.75">
      <c r="A359" s="102"/>
      <c r="B359" s="252" t="s">
        <v>2583</v>
      </c>
      <c r="C359" s="137" t="s">
        <v>671</v>
      </c>
      <c r="D359" s="102" t="s">
        <v>839</v>
      </c>
      <c r="E359" s="253"/>
      <c r="F359" s="104"/>
      <c r="G359" s="159"/>
      <c r="H359" s="232"/>
      <c r="I359" s="104"/>
      <c r="J359" s="129"/>
      <c r="K359" s="102"/>
    </row>
    <row r="360" spans="1:13" s="59" customFormat="1" ht="15.75">
      <c r="A360" s="254">
        <v>104</v>
      </c>
      <c r="B360" s="255" t="s">
        <v>2490</v>
      </c>
      <c r="C360" s="131" t="s">
        <v>241</v>
      </c>
      <c r="D360" s="255" t="s">
        <v>2584</v>
      </c>
      <c r="E360" s="108">
        <v>244500</v>
      </c>
      <c r="F360" s="256" t="s">
        <v>2585</v>
      </c>
      <c r="G360" s="257" t="s">
        <v>2585</v>
      </c>
      <c r="H360" s="258" t="s">
        <v>2585</v>
      </c>
      <c r="I360" s="109" t="s">
        <v>3389</v>
      </c>
      <c r="J360" s="110" t="s">
        <v>246</v>
      </c>
      <c r="K360" s="149" t="s">
        <v>454</v>
      </c>
    </row>
    <row r="361" spans="1:13" s="59" customFormat="1" ht="15.75">
      <c r="A361" s="115"/>
      <c r="B361" s="255" t="s">
        <v>2586</v>
      </c>
      <c r="C361" s="131" t="s">
        <v>668</v>
      </c>
      <c r="D361" s="255" t="s">
        <v>2587</v>
      </c>
      <c r="E361" s="259"/>
      <c r="F361" s="256"/>
      <c r="G361" s="257"/>
      <c r="H361" s="258"/>
      <c r="I361" s="256"/>
      <c r="J361" s="116" t="s">
        <v>669</v>
      </c>
      <c r="K361" s="149"/>
    </row>
    <row r="362" spans="1:13" s="59" customFormat="1" ht="15.75">
      <c r="A362" s="102"/>
      <c r="B362" s="260" t="s">
        <v>707</v>
      </c>
      <c r="C362" s="137" t="s">
        <v>671</v>
      </c>
      <c r="D362" s="260" t="s">
        <v>839</v>
      </c>
      <c r="E362" s="261"/>
      <c r="F362" s="262"/>
      <c r="G362" s="263"/>
      <c r="H362" s="264"/>
      <c r="I362" s="262"/>
      <c r="J362" s="129"/>
      <c r="K362" s="158"/>
    </row>
    <row r="363" spans="1:13" s="59" customFormat="1" ht="15.75">
      <c r="A363" s="265">
        <v>105</v>
      </c>
      <c r="B363" s="247" t="s">
        <v>2588</v>
      </c>
      <c r="C363" s="110" t="s">
        <v>241</v>
      </c>
      <c r="D363" s="47" t="s">
        <v>2589</v>
      </c>
      <c r="E363" s="266">
        <v>187500</v>
      </c>
      <c r="F363" s="267" t="s">
        <v>2590</v>
      </c>
      <c r="G363" s="268" t="s">
        <v>2590</v>
      </c>
      <c r="H363" s="269">
        <v>187500</v>
      </c>
      <c r="I363" s="248"/>
      <c r="J363" s="153" t="s">
        <v>2591</v>
      </c>
      <c r="K363" s="101" t="s">
        <v>454</v>
      </c>
      <c r="M363" s="59" t="s">
        <v>3345</v>
      </c>
    </row>
    <row r="364" spans="1:13" s="59" customFormat="1" ht="15.75">
      <c r="A364" s="115"/>
      <c r="B364" s="250" t="s">
        <v>2592</v>
      </c>
      <c r="C364" s="149" t="s">
        <v>2593</v>
      </c>
      <c r="D364" s="47" t="s">
        <v>2594</v>
      </c>
      <c r="E364" s="251"/>
      <c r="F364" s="153"/>
      <c r="G364" s="156"/>
      <c r="H364" s="229"/>
      <c r="I364" s="153"/>
      <c r="J364" s="153" t="s">
        <v>2390</v>
      </c>
      <c r="K364" s="115"/>
    </row>
    <row r="365" spans="1:13" s="59" customFormat="1" ht="15.75">
      <c r="A365" s="102"/>
      <c r="B365" s="252" t="s">
        <v>687</v>
      </c>
      <c r="C365" s="158"/>
      <c r="D365" s="102" t="s">
        <v>2595</v>
      </c>
      <c r="E365" s="253"/>
      <c r="F365" s="104"/>
      <c r="G365" s="159"/>
      <c r="H365" s="232"/>
      <c r="I365" s="104"/>
      <c r="J365" s="104"/>
      <c r="K365" s="102"/>
    </row>
    <row r="366" spans="1:13" s="132" customFormat="1" ht="23.1" customHeight="1">
      <c r="A366" s="111">
        <v>106</v>
      </c>
      <c r="B366" s="106" t="s">
        <v>2596</v>
      </c>
      <c r="C366" s="131" t="s">
        <v>241</v>
      </c>
      <c r="D366" s="122" t="s">
        <v>2597</v>
      </c>
      <c r="E366" s="108">
        <v>107800</v>
      </c>
      <c r="F366" s="101">
        <v>107800</v>
      </c>
      <c r="G366" s="101">
        <v>107800</v>
      </c>
      <c r="H366" s="109">
        <v>107800</v>
      </c>
      <c r="I366" s="109" t="s">
        <v>3389</v>
      </c>
      <c r="J366" s="110" t="s">
        <v>246</v>
      </c>
      <c r="K366" s="111" t="s">
        <v>454</v>
      </c>
    </row>
    <row r="367" spans="1:13" s="132" customFormat="1" ht="23.1" customHeight="1">
      <c r="A367" s="113"/>
      <c r="B367" s="113" t="s">
        <v>2598</v>
      </c>
      <c r="C367" s="131" t="s">
        <v>668</v>
      </c>
      <c r="D367" s="144" t="s">
        <v>2599</v>
      </c>
      <c r="E367" s="123"/>
      <c r="F367" s="115"/>
      <c r="G367" s="115"/>
      <c r="H367" s="123"/>
      <c r="I367" s="123"/>
      <c r="J367" s="116" t="s">
        <v>669</v>
      </c>
      <c r="K367" s="114"/>
    </row>
    <row r="368" spans="1:13" s="132" customFormat="1" ht="23.1" customHeight="1">
      <c r="A368" s="117"/>
      <c r="B368" s="118" t="s">
        <v>2600</v>
      </c>
      <c r="C368" s="137" t="s">
        <v>671</v>
      </c>
      <c r="D368" s="145" t="s">
        <v>1990</v>
      </c>
      <c r="E368" s="128"/>
      <c r="F368" s="102"/>
      <c r="G368" s="102"/>
      <c r="H368" s="128"/>
      <c r="I368" s="128"/>
      <c r="J368" s="129"/>
      <c r="K368" s="119"/>
    </row>
    <row r="369" spans="1:11" s="112" customFormat="1" ht="23.1" customHeight="1">
      <c r="A369" s="270">
        <v>107</v>
      </c>
      <c r="B369" s="106" t="s">
        <v>2601</v>
      </c>
      <c r="C369" s="106" t="s">
        <v>241</v>
      </c>
      <c r="D369" s="122" t="s">
        <v>2602</v>
      </c>
      <c r="E369" s="108">
        <v>93000</v>
      </c>
      <c r="F369" s="101">
        <v>93000</v>
      </c>
      <c r="G369" s="101">
        <v>93000</v>
      </c>
      <c r="H369" s="109">
        <v>93000</v>
      </c>
      <c r="I369" s="109" t="s">
        <v>3389</v>
      </c>
      <c r="J369" s="110" t="s">
        <v>246</v>
      </c>
      <c r="K369" s="111" t="s">
        <v>454</v>
      </c>
    </row>
    <row r="370" spans="1:11" s="112" customFormat="1" ht="23.1" customHeight="1">
      <c r="A370" s="161"/>
      <c r="B370" s="113" t="s">
        <v>2603</v>
      </c>
      <c r="C370" s="113" t="s">
        <v>695</v>
      </c>
      <c r="D370" s="121" t="s">
        <v>2604</v>
      </c>
      <c r="E370" s="115"/>
      <c r="F370" s="115"/>
      <c r="G370" s="115"/>
      <c r="H370" s="115"/>
      <c r="I370" s="163"/>
      <c r="J370" s="116" t="s">
        <v>669</v>
      </c>
      <c r="K370" s="114"/>
    </row>
    <row r="371" spans="1:11" s="112" customFormat="1" ht="23.1" customHeight="1">
      <c r="A371" s="161"/>
      <c r="B371" s="121" t="s">
        <v>2605</v>
      </c>
      <c r="C371" s="113" t="s">
        <v>671</v>
      </c>
      <c r="D371" s="121" t="s">
        <v>1990</v>
      </c>
      <c r="E371" s="115"/>
      <c r="F371" s="115"/>
      <c r="G371" s="115"/>
      <c r="H371" s="115"/>
      <c r="I371" s="163"/>
      <c r="J371" s="115"/>
      <c r="K371" s="114"/>
    </row>
    <row r="372" spans="1:11" s="112" customFormat="1" ht="23.1" customHeight="1">
      <c r="A372" s="165"/>
      <c r="B372" s="118" t="s">
        <v>693</v>
      </c>
      <c r="C372" s="166"/>
      <c r="D372" s="118"/>
      <c r="E372" s="102"/>
      <c r="F372" s="102"/>
      <c r="G372" s="102"/>
      <c r="H372" s="102"/>
      <c r="I372" s="167"/>
      <c r="J372" s="102"/>
      <c r="K372" s="119"/>
    </row>
    <row r="373" spans="1:11" s="132" customFormat="1" ht="23.1" customHeight="1">
      <c r="A373" s="130">
        <v>108</v>
      </c>
      <c r="B373" s="106" t="s">
        <v>2596</v>
      </c>
      <c r="C373" s="131" t="s">
        <v>241</v>
      </c>
      <c r="D373" s="122" t="s">
        <v>2606</v>
      </c>
      <c r="E373" s="108">
        <v>407700</v>
      </c>
      <c r="F373" s="101">
        <v>407700</v>
      </c>
      <c r="G373" s="101">
        <v>407700</v>
      </c>
      <c r="H373" s="109">
        <v>407700</v>
      </c>
      <c r="I373" s="109" t="s">
        <v>3389</v>
      </c>
      <c r="J373" s="110" t="s">
        <v>246</v>
      </c>
      <c r="K373" s="111" t="s">
        <v>454</v>
      </c>
    </row>
    <row r="374" spans="1:11" s="132" customFormat="1" ht="23.1" customHeight="1">
      <c r="A374" s="113"/>
      <c r="B374" s="113" t="s">
        <v>2607</v>
      </c>
      <c r="C374" s="131" t="s">
        <v>668</v>
      </c>
      <c r="D374" s="144" t="s">
        <v>2608</v>
      </c>
      <c r="E374" s="123"/>
      <c r="F374" s="115"/>
      <c r="G374" s="115"/>
      <c r="H374" s="123"/>
      <c r="I374" s="123"/>
      <c r="J374" s="116" t="s">
        <v>669</v>
      </c>
      <c r="K374" s="114"/>
    </row>
    <row r="375" spans="1:11" s="132" customFormat="1" ht="23.1" customHeight="1">
      <c r="A375" s="117"/>
      <c r="B375" s="118" t="s">
        <v>2609</v>
      </c>
      <c r="C375" s="137" t="s">
        <v>671</v>
      </c>
      <c r="D375" s="145" t="s">
        <v>839</v>
      </c>
      <c r="E375" s="128"/>
      <c r="F375" s="102"/>
      <c r="G375" s="102"/>
      <c r="H375" s="128"/>
      <c r="I375" s="128"/>
      <c r="J375" s="129"/>
      <c r="K375" s="119"/>
    </row>
    <row r="376" spans="1:11" s="59" customFormat="1" ht="15.75">
      <c r="A376" s="115">
        <v>109</v>
      </c>
      <c r="B376" s="255" t="s">
        <v>2610</v>
      </c>
      <c r="C376" s="131" t="s">
        <v>241</v>
      </c>
      <c r="D376" s="255" t="s">
        <v>2611</v>
      </c>
      <c r="E376" s="108">
        <v>164800</v>
      </c>
      <c r="F376" s="256" t="s">
        <v>2612</v>
      </c>
      <c r="G376" s="257" t="s">
        <v>2612</v>
      </c>
      <c r="H376" s="258" t="s">
        <v>2613</v>
      </c>
      <c r="I376" s="109" t="s">
        <v>3389</v>
      </c>
      <c r="J376" s="110" t="s">
        <v>246</v>
      </c>
      <c r="K376" s="149" t="s">
        <v>454</v>
      </c>
    </row>
    <row r="377" spans="1:11" s="59" customFormat="1" ht="15.75">
      <c r="A377" s="115"/>
      <c r="B377" s="255" t="s">
        <v>2614</v>
      </c>
      <c r="C377" s="131" t="s">
        <v>668</v>
      </c>
      <c r="D377" s="255" t="s">
        <v>2615</v>
      </c>
      <c r="E377" s="259"/>
      <c r="F377" s="256"/>
      <c r="G377" s="257"/>
      <c r="H377" s="258"/>
      <c r="I377" s="256"/>
      <c r="J377" s="116" t="s">
        <v>669</v>
      </c>
      <c r="K377" s="149"/>
    </row>
    <row r="378" spans="1:11" s="59" customFormat="1" ht="24" customHeight="1">
      <c r="A378" s="102"/>
      <c r="B378" s="260" t="s">
        <v>2616</v>
      </c>
      <c r="C378" s="137" t="s">
        <v>671</v>
      </c>
      <c r="D378" s="260" t="s">
        <v>546</v>
      </c>
      <c r="E378" s="261"/>
      <c r="F378" s="262"/>
      <c r="G378" s="263"/>
      <c r="H378" s="264"/>
      <c r="I378" s="262"/>
      <c r="J378" s="129"/>
      <c r="K378" s="158"/>
    </row>
    <row r="379" spans="1:11" s="59" customFormat="1" ht="15.75">
      <c r="A379" s="171">
        <v>110</v>
      </c>
      <c r="B379" s="271" t="s">
        <v>2490</v>
      </c>
      <c r="C379" s="197" t="s">
        <v>241</v>
      </c>
      <c r="D379" s="271" t="s">
        <v>2617</v>
      </c>
      <c r="E379" s="108">
        <v>201000</v>
      </c>
      <c r="F379" s="272" t="s">
        <v>2618</v>
      </c>
      <c r="G379" s="273" t="s">
        <v>2618</v>
      </c>
      <c r="H379" s="274" t="s">
        <v>2619</v>
      </c>
      <c r="I379" s="109" t="s">
        <v>3389</v>
      </c>
      <c r="J379" s="110" t="s">
        <v>246</v>
      </c>
      <c r="K379" s="171" t="s">
        <v>454</v>
      </c>
    </row>
    <row r="380" spans="1:11" s="59" customFormat="1" ht="15.75">
      <c r="A380" s="149"/>
      <c r="B380" s="255" t="s">
        <v>2620</v>
      </c>
      <c r="C380" s="131" t="s">
        <v>668</v>
      </c>
      <c r="D380" s="255" t="s">
        <v>2621</v>
      </c>
      <c r="E380" s="259"/>
      <c r="F380" s="256"/>
      <c r="G380" s="257"/>
      <c r="H380" s="258"/>
      <c r="I380" s="256"/>
      <c r="J380" s="116" t="s">
        <v>669</v>
      </c>
      <c r="K380" s="149"/>
    </row>
    <row r="381" spans="1:11" s="59" customFormat="1" ht="22.5" customHeight="1">
      <c r="A381" s="158"/>
      <c r="B381" s="260" t="s">
        <v>698</v>
      </c>
      <c r="C381" s="137" t="s">
        <v>671</v>
      </c>
      <c r="D381" s="260" t="s">
        <v>2299</v>
      </c>
      <c r="E381" s="261"/>
      <c r="F381" s="262"/>
      <c r="G381" s="263"/>
      <c r="H381" s="264"/>
      <c r="I381" s="262"/>
      <c r="J381" s="129"/>
      <c r="K381" s="158"/>
    </row>
    <row r="382" spans="1:11" s="59" customFormat="1" ht="15.75">
      <c r="A382" s="887" t="s">
        <v>63</v>
      </c>
      <c r="B382" s="887" t="s">
        <v>64</v>
      </c>
      <c r="C382" s="889" t="s">
        <v>208</v>
      </c>
      <c r="D382" s="101" t="s">
        <v>65</v>
      </c>
      <c r="E382" s="887" t="s">
        <v>66</v>
      </c>
      <c r="F382" s="887"/>
      <c r="G382" s="887"/>
      <c r="H382" s="887"/>
      <c r="I382" s="101" t="s">
        <v>667</v>
      </c>
      <c r="J382" s="101" t="s">
        <v>209</v>
      </c>
      <c r="K382" s="101" t="s">
        <v>67</v>
      </c>
    </row>
    <row r="383" spans="1:11" s="59" customFormat="1" ht="15.75">
      <c r="A383" s="887"/>
      <c r="B383" s="887"/>
      <c r="C383" s="886"/>
      <c r="D383" s="102" t="s">
        <v>68</v>
      </c>
      <c r="E383" s="103" t="s">
        <v>658</v>
      </c>
      <c r="F383" s="103" t="s">
        <v>659</v>
      </c>
      <c r="G383" s="103" t="s">
        <v>1781</v>
      </c>
      <c r="H383" s="103" t="s">
        <v>1782</v>
      </c>
      <c r="I383" s="104"/>
      <c r="J383" s="104" t="s">
        <v>210</v>
      </c>
      <c r="K383" s="102" t="s">
        <v>69</v>
      </c>
    </row>
    <row r="384" spans="1:11" s="59" customFormat="1" ht="15.75">
      <c r="A384" s="254">
        <v>111</v>
      </c>
      <c r="B384" s="255" t="s">
        <v>2622</v>
      </c>
      <c r="C384" s="131" t="s">
        <v>241</v>
      </c>
      <c r="D384" s="255" t="s">
        <v>2623</v>
      </c>
      <c r="E384" s="108">
        <v>33100</v>
      </c>
      <c r="F384" s="256" t="s">
        <v>2624</v>
      </c>
      <c r="G384" s="257" t="s">
        <v>2624</v>
      </c>
      <c r="H384" s="258" t="s">
        <v>2624</v>
      </c>
      <c r="I384" s="109" t="s">
        <v>3389</v>
      </c>
      <c r="J384" s="110" t="s">
        <v>246</v>
      </c>
      <c r="K384" s="149" t="s">
        <v>454</v>
      </c>
    </row>
    <row r="385" spans="1:11" s="59" customFormat="1" ht="15.75">
      <c r="A385" s="115"/>
      <c r="B385" s="255" t="s">
        <v>2625</v>
      </c>
      <c r="C385" s="131" t="s">
        <v>668</v>
      </c>
      <c r="D385" s="255" t="s">
        <v>2626</v>
      </c>
      <c r="E385" s="259"/>
      <c r="F385" s="256"/>
      <c r="G385" s="257"/>
      <c r="H385" s="258"/>
      <c r="I385" s="256"/>
      <c r="J385" s="116" t="s">
        <v>669</v>
      </c>
      <c r="K385" s="149"/>
    </row>
    <row r="386" spans="1:11" s="59" customFormat="1" ht="15.75">
      <c r="A386" s="102"/>
      <c r="B386" s="260" t="s">
        <v>2627</v>
      </c>
      <c r="C386" s="137" t="s">
        <v>671</v>
      </c>
      <c r="D386" s="260" t="s">
        <v>2628</v>
      </c>
      <c r="E386" s="261"/>
      <c r="F386" s="262"/>
      <c r="G386" s="263"/>
      <c r="H386" s="264"/>
      <c r="I386" s="262"/>
      <c r="J386" s="129"/>
      <c r="K386" s="158"/>
    </row>
    <row r="387" spans="1:11" s="59" customFormat="1" ht="15.75">
      <c r="A387" s="254">
        <v>112</v>
      </c>
      <c r="B387" s="255" t="s">
        <v>2629</v>
      </c>
      <c r="C387" s="131" t="s">
        <v>241</v>
      </c>
      <c r="D387" s="255" t="s">
        <v>2630</v>
      </c>
      <c r="E387" s="108">
        <v>70500</v>
      </c>
      <c r="F387" s="256" t="s">
        <v>2631</v>
      </c>
      <c r="G387" s="257" t="s">
        <v>2631</v>
      </c>
      <c r="H387" s="258" t="s">
        <v>2631</v>
      </c>
      <c r="I387" s="109" t="s">
        <v>3389</v>
      </c>
      <c r="J387" s="110" t="s">
        <v>246</v>
      </c>
      <c r="K387" s="149" t="s">
        <v>454</v>
      </c>
    </row>
    <row r="388" spans="1:11" s="59" customFormat="1" ht="15.75">
      <c r="A388" s="115"/>
      <c r="B388" s="255" t="s">
        <v>2632</v>
      </c>
      <c r="C388" s="131" t="s">
        <v>668</v>
      </c>
      <c r="D388" s="255" t="s">
        <v>2633</v>
      </c>
      <c r="E388" s="259"/>
      <c r="F388" s="256"/>
      <c r="G388" s="257"/>
      <c r="H388" s="258"/>
      <c r="I388" s="256"/>
      <c r="J388" s="116" t="s">
        <v>669</v>
      </c>
      <c r="K388" s="149"/>
    </row>
    <row r="389" spans="1:11" s="59" customFormat="1" ht="15.75">
      <c r="A389" s="102"/>
      <c r="B389" s="260" t="s">
        <v>2634</v>
      </c>
      <c r="C389" s="137" t="s">
        <v>671</v>
      </c>
      <c r="D389" s="260"/>
      <c r="E389" s="261"/>
      <c r="F389" s="262"/>
      <c r="G389" s="263"/>
      <c r="H389" s="264"/>
      <c r="I389" s="262"/>
      <c r="J389" s="129"/>
      <c r="K389" s="158"/>
    </row>
    <row r="390" spans="1:11" s="112" customFormat="1" ht="23.1" customHeight="1">
      <c r="A390" s="161">
        <v>113</v>
      </c>
      <c r="B390" s="121" t="s">
        <v>2490</v>
      </c>
      <c r="C390" s="131" t="s">
        <v>241</v>
      </c>
      <c r="D390" s="144" t="s">
        <v>2635</v>
      </c>
      <c r="E390" s="183">
        <v>151000</v>
      </c>
      <c r="F390" s="115">
        <v>151000</v>
      </c>
      <c r="G390" s="163">
        <v>151000</v>
      </c>
      <c r="H390" s="123">
        <v>151000</v>
      </c>
      <c r="I390" s="109" t="s">
        <v>3389</v>
      </c>
      <c r="J390" s="110" t="s">
        <v>246</v>
      </c>
      <c r="K390" s="114" t="s">
        <v>454</v>
      </c>
    </row>
    <row r="391" spans="1:11" s="112" customFormat="1" ht="23.1" customHeight="1">
      <c r="A391" s="161"/>
      <c r="B391" s="121" t="s">
        <v>2636</v>
      </c>
      <c r="C391" s="131" t="s">
        <v>695</v>
      </c>
      <c r="D391" s="144" t="s">
        <v>2637</v>
      </c>
      <c r="E391" s="183"/>
      <c r="F391" s="115"/>
      <c r="G391" s="163"/>
      <c r="H391" s="123"/>
      <c r="I391" s="183"/>
      <c r="J391" s="116" t="s">
        <v>669</v>
      </c>
      <c r="K391" s="114"/>
    </row>
    <row r="392" spans="1:11" s="112" customFormat="1" ht="23.1" customHeight="1">
      <c r="A392" s="165"/>
      <c r="B392" s="118" t="s">
        <v>1994</v>
      </c>
      <c r="C392" s="219" t="s">
        <v>671</v>
      </c>
      <c r="D392" s="145" t="s">
        <v>1990</v>
      </c>
      <c r="E392" s="191"/>
      <c r="F392" s="102"/>
      <c r="G392" s="167"/>
      <c r="H392" s="128"/>
      <c r="I392" s="191"/>
      <c r="J392" s="129"/>
      <c r="K392" s="119"/>
    </row>
    <row r="393" spans="1:11" s="112" customFormat="1" ht="23.1" customHeight="1">
      <c r="A393" s="161">
        <v>114</v>
      </c>
      <c r="B393" s="121" t="s">
        <v>2638</v>
      </c>
      <c r="C393" s="131" t="s">
        <v>241</v>
      </c>
      <c r="D393" s="144" t="s">
        <v>2635</v>
      </c>
      <c r="E393" s="183">
        <v>151000</v>
      </c>
      <c r="F393" s="115">
        <v>151000</v>
      </c>
      <c r="G393" s="163">
        <v>151000</v>
      </c>
      <c r="H393" s="123">
        <v>151000</v>
      </c>
      <c r="I393" s="109" t="s">
        <v>3389</v>
      </c>
      <c r="J393" s="110" t="s">
        <v>246</v>
      </c>
      <c r="K393" s="114" t="s">
        <v>454</v>
      </c>
    </row>
    <row r="394" spans="1:11" s="112" customFormat="1" ht="23.1" customHeight="1">
      <c r="A394" s="161"/>
      <c r="B394" s="121" t="s">
        <v>2639</v>
      </c>
      <c r="C394" s="131" t="s">
        <v>695</v>
      </c>
      <c r="D394" s="144" t="s">
        <v>2637</v>
      </c>
      <c r="E394" s="183"/>
      <c r="F394" s="115"/>
      <c r="G394" s="163"/>
      <c r="H394" s="123"/>
      <c r="I394" s="183"/>
      <c r="J394" s="116" t="s">
        <v>669</v>
      </c>
      <c r="K394" s="114"/>
    </row>
    <row r="395" spans="1:11" s="112" customFormat="1" ht="23.1" customHeight="1">
      <c r="A395" s="165"/>
      <c r="B395" s="118" t="s">
        <v>2640</v>
      </c>
      <c r="C395" s="219" t="s">
        <v>671</v>
      </c>
      <c r="D395" s="145" t="s">
        <v>1990</v>
      </c>
      <c r="E395" s="191"/>
      <c r="F395" s="102"/>
      <c r="G395" s="167"/>
      <c r="H395" s="128"/>
      <c r="I395" s="191"/>
      <c r="J395" s="129"/>
      <c r="K395" s="119"/>
    </row>
    <row r="396" spans="1:11" s="59" customFormat="1" ht="15.75">
      <c r="A396" s="149">
        <v>115</v>
      </c>
      <c r="B396" s="255" t="s">
        <v>2641</v>
      </c>
      <c r="C396" s="131" t="s">
        <v>241</v>
      </c>
      <c r="D396" s="255" t="s">
        <v>2642</v>
      </c>
      <c r="E396" s="108">
        <v>151000</v>
      </c>
      <c r="F396" s="256" t="s">
        <v>2643</v>
      </c>
      <c r="G396" s="257" t="s">
        <v>2643</v>
      </c>
      <c r="H396" s="258" t="s">
        <v>2644</v>
      </c>
      <c r="I396" s="109" t="s">
        <v>3389</v>
      </c>
      <c r="J396" s="110" t="s">
        <v>246</v>
      </c>
      <c r="K396" s="149" t="s">
        <v>454</v>
      </c>
    </row>
    <row r="397" spans="1:11" s="59" customFormat="1" ht="15.75">
      <c r="A397" s="149"/>
      <c r="B397" s="255" t="s">
        <v>2645</v>
      </c>
      <c r="C397" s="131" t="s">
        <v>668</v>
      </c>
      <c r="D397" s="255" t="s">
        <v>2646</v>
      </c>
      <c r="E397" s="251"/>
      <c r="F397" s="256"/>
      <c r="G397" s="257"/>
      <c r="H397" s="258"/>
      <c r="I397" s="256"/>
      <c r="J397" s="116" t="s">
        <v>669</v>
      </c>
      <c r="K397" s="149"/>
    </row>
    <row r="398" spans="1:11" s="59" customFormat="1" ht="15.75">
      <c r="A398" s="158"/>
      <c r="B398" s="260" t="s">
        <v>2149</v>
      </c>
      <c r="C398" s="137" t="s">
        <v>671</v>
      </c>
      <c r="D398" s="260" t="s">
        <v>1990</v>
      </c>
      <c r="E398" s="253"/>
      <c r="F398" s="262"/>
      <c r="G398" s="263"/>
      <c r="H398" s="264"/>
      <c r="I398" s="262"/>
      <c r="J398" s="129"/>
      <c r="K398" s="158"/>
    </row>
    <row r="399" spans="1:11" s="112" customFormat="1" ht="23.1" customHeight="1">
      <c r="A399" s="111">
        <v>116</v>
      </c>
      <c r="B399" s="106" t="s">
        <v>2647</v>
      </c>
      <c r="C399" s="106" t="s">
        <v>241</v>
      </c>
      <c r="D399" s="170" t="s">
        <v>2648</v>
      </c>
      <c r="E399" s="108">
        <v>19200</v>
      </c>
      <c r="F399" s="101">
        <v>19200</v>
      </c>
      <c r="G399" s="101">
        <v>19200</v>
      </c>
      <c r="H399" s="109">
        <v>19200</v>
      </c>
      <c r="I399" s="109" t="s">
        <v>3389</v>
      </c>
      <c r="J399" s="110" t="s">
        <v>246</v>
      </c>
      <c r="K399" s="111" t="s">
        <v>454</v>
      </c>
    </row>
    <row r="400" spans="1:11" s="112" customFormat="1" ht="23.1" customHeight="1">
      <c r="A400" s="113"/>
      <c r="B400" s="113" t="s">
        <v>2649</v>
      </c>
      <c r="C400" s="113" t="s">
        <v>695</v>
      </c>
      <c r="D400" s="121" t="s">
        <v>2650</v>
      </c>
      <c r="E400" s="115"/>
      <c r="F400" s="115"/>
      <c r="G400" s="115"/>
      <c r="H400" s="115"/>
      <c r="I400" s="115"/>
      <c r="J400" s="116" t="s">
        <v>669</v>
      </c>
      <c r="K400" s="114"/>
    </row>
    <row r="401" spans="1:11" s="112" customFormat="1" ht="23.1" customHeight="1">
      <c r="A401" s="117"/>
      <c r="B401" s="165" t="s">
        <v>880</v>
      </c>
      <c r="C401" s="117" t="s">
        <v>671</v>
      </c>
      <c r="D401" s="275"/>
      <c r="E401" s="102"/>
      <c r="F401" s="102"/>
      <c r="G401" s="102"/>
      <c r="H401" s="102"/>
      <c r="I401" s="102"/>
      <c r="J401" s="129"/>
      <c r="K401" s="119"/>
    </row>
    <row r="402" spans="1:11" s="132" customFormat="1" ht="23.1" customHeight="1">
      <c r="A402" s="111">
        <v>117</v>
      </c>
      <c r="B402" s="106" t="s">
        <v>1991</v>
      </c>
      <c r="C402" s="131" t="s">
        <v>241</v>
      </c>
      <c r="D402" s="170" t="s">
        <v>2651</v>
      </c>
      <c r="E402" s="108">
        <v>78800</v>
      </c>
      <c r="F402" s="101">
        <v>78800</v>
      </c>
      <c r="G402" s="101">
        <v>78800</v>
      </c>
      <c r="H402" s="109">
        <v>78800</v>
      </c>
      <c r="I402" s="109" t="s">
        <v>3389</v>
      </c>
      <c r="J402" s="110" t="s">
        <v>246</v>
      </c>
      <c r="K402" s="111" t="s">
        <v>454</v>
      </c>
    </row>
    <row r="403" spans="1:11" ht="23.1" customHeight="1">
      <c r="A403" s="113"/>
      <c r="B403" s="113" t="s">
        <v>2652</v>
      </c>
      <c r="C403" s="131" t="s">
        <v>668</v>
      </c>
      <c r="D403" s="121" t="s">
        <v>2653</v>
      </c>
      <c r="E403" s="115"/>
      <c r="F403" s="115"/>
      <c r="G403" s="115"/>
      <c r="H403" s="115"/>
      <c r="I403" s="115"/>
      <c r="J403" s="116" t="s">
        <v>669</v>
      </c>
      <c r="K403" s="114"/>
    </row>
    <row r="404" spans="1:11" ht="23.1" customHeight="1">
      <c r="A404" s="161"/>
      <c r="B404" s="121" t="s">
        <v>881</v>
      </c>
      <c r="C404" s="131" t="s">
        <v>671</v>
      </c>
      <c r="D404" s="121" t="s">
        <v>1990</v>
      </c>
      <c r="E404" s="115"/>
      <c r="F404" s="115"/>
      <c r="G404" s="115"/>
      <c r="H404" s="115"/>
      <c r="I404" s="115"/>
      <c r="J404" s="116"/>
      <c r="K404" s="114"/>
    </row>
    <row r="405" spans="1:11" s="112" customFormat="1" ht="23.1" customHeight="1">
      <c r="A405" s="111">
        <v>118</v>
      </c>
      <c r="B405" s="106" t="s">
        <v>2084</v>
      </c>
      <c r="C405" s="106" t="s">
        <v>241</v>
      </c>
      <c r="D405" s="170" t="s">
        <v>2654</v>
      </c>
      <c r="E405" s="174">
        <v>540000</v>
      </c>
      <c r="F405" s="101">
        <v>540000</v>
      </c>
      <c r="G405" s="174">
        <v>540000</v>
      </c>
      <c r="H405" s="101">
        <v>540000</v>
      </c>
      <c r="I405" s="109" t="s">
        <v>3390</v>
      </c>
      <c r="J405" s="110" t="s">
        <v>246</v>
      </c>
      <c r="K405" s="111" t="s">
        <v>454</v>
      </c>
    </row>
    <row r="406" spans="1:11" s="112" customFormat="1" ht="23.1" customHeight="1">
      <c r="A406" s="113"/>
      <c r="B406" s="113" t="s">
        <v>2655</v>
      </c>
      <c r="C406" s="113" t="s">
        <v>695</v>
      </c>
      <c r="D406" s="121" t="s">
        <v>2656</v>
      </c>
      <c r="E406" s="163"/>
      <c r="F406" s="115"/>
      <c r="G406" s="163"/>
      <c r="H406" s="115"/>
      <c r="I406" s="115" t="s">
        <v>3391</v>
      </c>
      <c r="J406" s="116" t="s">
        <v>669</v>
      </c>
      <c r="K406" s="114"/>
    </row>
    <row r="407" spans="1:11" s="112" customFormat="1" ht="25.5" customHeight="1">
      <c r="A407" s="117"/>
      <c r="B407" s="118" t="s">
        <v>2657</v>
      </c>
      <c r="C407" s="117" t="s">
        <v>671</v>
      </c>
      <c r="D407" s="118" t="s">
        <v>2658</v>
      </c>
      <c r="E407" s="157"/>
      <c r="F407" s="102"/>
      <c r="G407" s="157"/>
      <c r="H407" s="102"/>
      <c r="I407" s="102"/>
      <c r="J407" s="102"/>
      <c r="K407" s="119"/>
    </row>
    <row r="408" spans="1:11" s="59" customFormat="1" ht="15.75">
      <c r="A408" s="887" t="s">
        <v>63</v>
      </c>
      <c r="B408" s="887" t="s">
        <v>64</v>
      </c>
      <c r="C408" s="889" t="s">
        <v>208</v>
      </c>
      <c r="D408" s="101" t="s">
        <v>65</v>
      </c>
      <c r="E408" s="887" t="s">
        <v>66</v>
      </c>
      <c r="F408" s="887"/>
      <c r="G408" s="887"/>
      <c r="H408" s="887"/>
      <c r="I408" s="101" t="s">
        <v>667</v>
      </c>
      <c r="J408" s="101" t="s">
        <v>209</v>
      </c>
      <c r="K408" s="101" t="s">
        <v>67</v>
      </c>
    </row>
    <row r="409" spans="1:11" s="59" customFormat="1" ht="15.75">
      <c r="A409" s="887"/>
      <c r="B409" s="887"/>
      <c r="C409" s="886"/>
      <c r="D409" s="102" t="s">
        <v>68</v>
      </c>
      <c r="E409" s="103" t="s">
        <v>658</v>
      </c>
      <c r="F409" s="103" t="s">
        <v>659</v>
      </c>
      <c r="G409" s="103" t="s">
        <v>1781</v>
      </c>
      <c r="H409" s="103" t="s">
        <v>1782</v>
      </c>
      <c r="I409" s="104"/>
      <c r="J409" s="104" t="s">
        <v>210</v>
      </c>
      <c r="K409" s="102" t="s">
        <v>69</v>
      </c>
    </row>
    <row r="410" spans="1:11" s="59" customFormat="1" ht="15.75">
      <c r="A410" s="149">
        <v>119</v>
      </c>
      <c r="B410" s="255" t="s">
        <v>1991</v>
      </c>
      <c r="C410" s="131" t="s">
        <v>241</v>
      </c>
      <c r="D410" s="255" t="s">
        <v>2659</v>
      </c>
      <c r="E410" s="276">
        <v>162000</v>
      </c>
      <c r="F410" s="256" t="s">
        <v>2660</v>
      </c>
      <c r="G410" s="255">
        <v>162000</v>
      </c>
      <c r="H410" s="258" t="s">
        <v>2661</v>
      </c>
      <c r="I410" s="109" t="s">
        <v>3389</v>
      </c>
      <c r="J410" s="110" t="s">
        <v>246</v>
      </c>
      <c r="K410" s="149" t="s">
        <v>454</v>
      </c>
    </row>
    <row r="411" spans="1:11" s="59" customFormat="1" ht="15.75">
      <c r="A411" s="149"/>
      <c r="B411" s="255" t="s">
        <v>2662</v>
      </c>
      <c r="C411" s="131" t="s">
        <v>668</v>
      </c>
      <c r="D411" s="255" t="s">
        <v>2663</v>
      </c>
      <c r="E411" s="259"/>
      <c r="F411" s="256"/>
      <c r="G411" s="277"/>
      <c r="H411" s="258"/>
      <c r="I411" s="256"/>
      <c r="J411" s="116" t="s">
        <v>669</v>
      </c>
      <c r="K411" s="149"/>
    </row>
    <row r="412" spans="1:11" s="59" customFormat="1" ht="15.75">
      <c r="A412" s="158"/>
      <c r="B412" s="260" t="s">
        <v>2251</v>
      </c>
      <c r="C412" s="137" t="s">
        <v>671</v>
      </c>
      <c r="D412" s="260" t="s">
        <v>2299</v>
      </c>
      <c r="E412" s="261"/>
      <c r="F412" s="262"/>
      <c r="G412" s="278"/>
      <c r="H412" s="264"/>
      <c r="I412" s="262"/>
      <c r="J412" s="129"/>
      <c r="K412" s="158"/>
    </row>
    <row r="413" spans="1:11" s="59" customFormat="1" ht="15.75">
      <c r="A413" s="149">
        <v>120</v>
      </c>
      <c r="B413" s="255" t="s">
        <v>2638</v>
      </c>
      <c r="C413" s="131" t="s">
        <v>241</v>
      </c>
      <c r="D413" s="255" t="s">
        <v>2664</v>
      </c>
      <c r="E413" s="276">
        <v>78000</v>
      </c>
      <c r="F413" s="256" t="s">
        <v>2665</v>
      </c>
      <c r="G413" s="255">
        <v>78000</v>
      </c>
      <c r="H413" s="258" t="s">
        <v>2666</v>
      </c>
      <c r="I413" s="109" t="s">
        <v>3389</v>
      </c>
      <c r="J413" s="110" t="s">
        <v>246</v>
      </c>
      <c r="K413" s="149" t="s">
        <v>454</v>
      </c>
    </row>
    <row r="414" spans="1:11" s="59" customFormat="1" ht="15.75">
      <c r="A414" s="149"/>
      <c r="B414" s="255" t="s">
        <v>2667</v>
      </c>
      <c r="C414" s="131" t="s">
        <v>668</v>
      </c>
      <c r="D414" s="255" t="s">
        <v>2668</v>
      </c>
      <c r="E414" s="259"/>
      <c r="F414" s="256"/>
      <c r="G414" s="277"/>
      <c r="H414" s="258"/>
      <c r="I414" s="256"/>
      <c r="J414" s="116" t="s">
        <v>669</v>
      </c>
      <c r="K414" s="149"/>
    </row>
    <row r="415" spans="1:11" s="59" customFormat="1" ht="15.75">
      <c r="A415" s="158"/>
      <c r="B415" s="260" t="s">
        <v>2669</v>
      </c>
      <c r="C415" s="137" t="s">
        <v>671</v>
      </c>
      <c r="D415" s="260" t="s">
        <v>1990</v>
      </c>
      <c r="E415" s="261"/>
      <c r="F415" s="262"/>
      <c r="G415" s="278"/>
      <c r="H415" s="264"/>
      <c r="I415" s="262"/>
      <c r="J415" s="129"/>
      <c r="K415" s="158"/>
    </row>
    <row r="416" spans="1:11" s="112" customFormat="1" ht="23.1" customHeight="1">
      <c r="A416" s="172">
        <v>121</v>
      </c>
      <c r="B416" s="170" t="s">
        <v>2676</v>
      </c>
      <c r="C416" s="185" t="s">
        <v>934</v>
      </c>
      <c r="D416" s="122" t="s">
        <v>2677</v>
      </c>
      <c r="E416" s="182">
        <v>234000</v>
      </c>
      <c r="F416" s="101">
        <v>234000</v>
      </c>
      <c r="G416" s="174">
        <v>234000</v>
      </c>
      <c r="H416" s="108">
        <v>234000</v>
      </c>
      <c r="I416" s="182"/>
      <c r="J416" s="110" t="s">
        <v>246</v>
      </c>
      <c r="K416" s="111" t="s">
        <v>454</v>
      </c>
    </row>
    <row r="417" spans="1:13" s="112" customFormat="1" ht="23.1" customHeight="1">
      <c r="A417" s="161"/>
      <c r="B417" s="121" t="s">
        <v>2678</v>
      </c>
      <c r="C417" s="218" t="s">
        <v>2679</v>
      </c>
      <c r="D417" s="144" t="s">
        <v>2680</v>
      </c>
      <c r="E417" s="183"/>
      <c r="F417" s="115"/>
      <c r="G417" s="163"/>
      <c r="H417" s="123"/>
      <c r="I417" s="183"/>
      <c r="J417" s="116" t="s">
        <v>669</v>
      </c>
      <c r="K417" s="114"/>
    </row>
    <row r="418" spans="1:13" s="112" customFormat="1" ht="23.1" customHeight="1">
      <c r="A418" s="165"/>
      <c r="B418" s="118" t="s">
        <v>2681</v>
      </c>
      <c r="C418" s="189" t="s">
        <v>742</v>
      </c>
      <c r="D418" s="145" t="s">
        <v>2682</v>
      </c>
      <c r="E418" s="191"/>
      <c r="F418" s="102"/>
      <c r="G418" s="167"/>
      <c r="H418" s="128"/>
      <c r="I418" s="191"/>
      <c r="J418" s="129"/>
      <c r="K418" s="119"/>
    </row>
    <row r="419" spans="1:13" s="112" customFormat="1" ht="23.1" customHeight="1">
      <c r="A419" s="181">
        <v>122</v>
      </c>
      <c r="B419" s="106" t="s">
        <v>2691</v>
      </c>
      <c r="C419" s="106" t="s">
        <v>241</v>
      </c>
      <c r="D419" s="122" t="s">
        <v>2692</v>
      </c>
      <c r="E419" s="108">
        <v>309700</v>
      </c>
      <c r="F419" s="101">
        <v>309700</v>
      </c>
      <c r="G419" s="101">
        <v>309700</v>
      </c>
      <c r="H419" s="109">
        <v>309700</v>
      </c>
      <c r="I419" s="109" t="s">
        <v>3389</v>
      </c>
      <c r="J419" s="110" t="s">
        <v>246</v>
      </c>
      <c r="K419" s="111" t="s">
        <v>454</v>
      </c>
      <c r="M419" s="112" t="s">
        <v>3346</v>
      </c>
    </row>
    <row r="420" spans="1:13" s="112" customFormat="1" ht="23.1" customHeight="1">
      <c r="A420" s="113"/>
      <c r="B420" s="113" t="s">
        <v>2693</v>
      </c>
      <c r="C420" s="113" t="s">
        <v>695</v>
      </c>
      <c r="D420" s="121" t="s">
        <v>2694</v>
      </c>
      <c r="E420" s="115"/>
      <c r="F420" s="115"/>
      <c r="G420" s="115"/>
      <c r="H420" s="115"/>
      <c r="I420" s="115"/>
      <c r="J420" s="116" t="s">
        <v>669</v>
      </c>
      <c r="K420" s="114"/>
    </row>
    <row r="421" spans="1:13" s="112" customFormat="1" ht="23.1" customHeight="1">
      <c r="A421" s="117"/>
      <c r="B421" s="118" t="s">
        <v>687</v>
      </c>
      <c r="C421" s="117" t="s">
        <v>671</v>
      </c>
      <c r="D421" s="118" t="s">
        <v>1990</v>
      </c>
      <c r="E421" s="102"/>
      <c r="F421" s="102"/>
      <c r="G421" s="102"/>
      <c r="H421" s="102"/>
      <c r="I421" s="102"/>
      <c r="J421" s="102"/>
      <c r="K421" s="119"/>
    </row>
    <row r="422" spans="1:13" s="112" customFormat="1" ht="23.1" customHeight="1">
      <c r="A422" s="111">
        <v>123</v>
      </c>
      <c r="B422" s="106" t="s">
        <v>2695</v>
      </c>
      <c r="C422" s="106" t="s">
        <v>241</v>
      </c>
      <c r="D422" s="122" t="s">
        <v>2696</v>
      </c>
      <c r="E422" s="108">
        <v>211000</v>
      </c>
      <c r="F422" s="101">
        <v>211000</v>
      </c>
      <c r="G422" s="101">
        <v>211000</v>
      </c>
      <c r="H422" s="109">
        <v>211000</v>
      </c>
      <c r="I422" s="109" t="s">
        <v>3389</v>
      </c>
      <c r="J422" s="110" t="s">
        <v>246</v>
      </c>
      <c r="K422" s="111" t="s">
        <v>454</v>
      </c>
    </row>
    <row r="423" spans="1:13" s="112" customFormat="1" ht="23.1" customHeight="1">
      <c r="A423" s="113"/>
      <c r="B423" s="113" t="s">
        <v>2697</v>
      </c>
      <c r="C423" s="113" t="s">
        <v>668</v>
      </c>
      <c r="D423" s="144" t="s">
        <v>2698</v>
      </c>
      <c r="E423" s="123"/>
      <c r="F423" s="115"/>
      <c r="G423" s="115"/>
      <c r="H423" s="123"/>
      <c r="I423" s="123"/>
      <c r="J423" s="116" t="s">
        <v>669</v>
      </c>
      <c r="K423" s="114"/>
    </row>
    <row r="424" spans="1:13" s="112" customFormat="1" ht="23.1" customHeight="1">
      <c r="A424" s="117"/>
      <c r="B424" s="118" t="s">
        <v>688</v>
      </c>
      <c r="C424" s="117" t="s">
        <v>671</v>
      </c>
      <c r="D424" s="145"/>
      <c r="E424" s="128"/>
      <c r="F424" s="102"/>
      <c r="G424" s="102"/>
      <c r="H424" s="128"/>
      <c r="I424" s="128"/>
      <c r="J424" s="129"/>
      <c r="K424" s="119"/>
    </row>
    <row r="425" spans="1:13" s="112" customFormat="1" ht="23.1" customHeight="1">
      <c r="A425" s="113">
        <v>124</v>
      </c>
      <c r="B425" s="121" t="s">
        <v>2699</v>
      </c>
      <c r="C425" s="113" t="s">
        <v>2700</v>
      </c>
      <c r="D425" s="121" t="s">
        <v>3347</v>
      </c>
      <c r="E425" s="155">
        <v>300000</v>
      </c>
      <c r="F425" s="115">
        <v>300000</v>
      </c>
      <c r="G425" s="155">
        <v>300000</v>
      </c>
      <c r="H425" s="155">
        <v>300000</v>
      </c>
      <c r="I425" s="115"/>
      <c r="J425" s="115" t="s">
        <v>723</v>
      </c>
      <c r="K425" s="114" t="s">
        <v>454</v>
      </c>
    </row>
    <row r="426" spans="1:13" s="112" customFormat="1" ht="23.1" customHeight="1">
      <c r="A426" s="113"/>
      <c r="B426" s="121" t="s">
        <v>2701</v>
      </c>
      <c r="C426" s="113" t="s">
        <v>2702</v>
      </c>
      <c r="D426" s="121" t="s">
        <v>3348</v>
      </c>
      <c r="E426" s="155"/>
      <c r="F426" s="115"/>
      <c r="G426" s="155"/>
      <c r="H426" s="155"/>
      <c r="I426" s="115"/>
      <c r="J426" s="115" t="s">
        <v>724</v>
      </c>
      <c r="K426" s="114"/>
    </row>
    <row r="427" spans="1:13" s="112" customFormat="1" ht="23.1" customHeight="1">
      <c r="A427" s="113"/>
      <c r="B427" s="121" t="s">
        <v>757</v>
      </c>
      <c r="C427" s="113"/>
      <c r="D427" s="121"/>
      <c r="E427" s="157"/>
      <c r="F427" s="102"/>
      <c r="G427" s="157"/>
      <c r="H427" s="157"/>
      <c r="I427" s="102"/>
      <c r="J427" s="115"/>
      <c r="K427" s="114"/>
    </row>
    <row r="428" spans="1:13" s="112" customFormat="1" ht="23.1" customHeight="1">
      <c r="A428" s="111">
        <v>125</v>
      </c>
      <c r="B428" s="106" t="s">
        <v>2703</v>
      </c>
      <c r="C428" s="106" t="s">
        <v>241</v>
      </c>
      <c r="D428" s="170" t="s">
        <v>2704</v>
      </c>
      <c r="E428" s="163">
        <v>396500</v>
      </c>
      <c r="F428" s="115">
        <v>396500</v>
      </c>
      <c r="G428" s="163">
        <v>396500</v>
      </c>
      <c r="H428" s="115">
        <v>396500</v>
      </c>
      <c r="I428" s="109" t="s">
        <v>3389</v>
      </c>
      <c r="J428" s="110" t="s">
        <v>246</v>
      </c>
      <c r="K428" s="111" t="s">
        <v>454</v>
      </c>
    </row>
    <row r="429" spans="1:13" s="112" customFormat="1" ht="23.1" customHeight="1">
      <c r="A429" s="113"/>
      <c r="B429" s="113" t="s">
        <v>2705</v>
      </c>
      <c r="C429" s="113" t="s">
        <v>695</v>
      </c>
      <c r="D429" s="121" t="s">
        <v>2706</v>
      </c>
      <c r="E429" s="163"/>
      <c r="F429" s="115"/>
      <c r="G429" s="163"/>
      <c r="H429" s="115"/>
      <c r="I429" s="115"/>
      <c r="J429" s="116" t="s">
        <v>669</v>
      </c>
      <c r="K429" s="114"/>
    </row>
    <row r="430" spans="1:13" s="112" customFormat="1" ht="23.1" customHeight="1">
      <c r="A430" s="117"/>
      <c r="B430" s="118" t="s">
        <v>2707</v>
      </c>
      <c r="C430" s="117" t="s">
        <v>671</v>
      </c>
      <c r="D430" s="118" t="s">
        <v>2299</v>
      </c>
      <c r="E430" s="157"/>
      <c r="F430" s="102"/>
      <c r="G430" s="157"/>
      <c r="H430" s="102"/>
      <c r="I430" s="102"/>
      <c r="J430" s="102"/>
      <c r="K430" s="119"/>
    </row>
    <row r="431" spans="1:13" s="112" customFormat="1" ht="23.1" customHeight="1">
      <c r="A431" s="111">
        <v>126</v>
      </c>
      <c r="B431" s="106" t="s">
        <v>2414</v>
      </c>
      <c r="C431" s="106" t="s">
        <v>241</v>
      </c>
      <c r="D431" s="170" t="s">
        <v>2708</v>
      </c>
      <c r="E431" s="174">
        <v>201000</v>
      </c>
      <c r="F431" s="101">
        <v>201000</v>
      </c>
      <c r="G431" s="174">
        <v>201000</v>
      </c>
      <c r="H431" s="101">
        <v>201000</v>
      </c>
      <c r="I431" s="109" t="s">
        <v>3389</v>
      </c>
      <c r="J431" s="110" t="s">
        <v>246</v>
      </c>
      <c r="K431" s="111" t="s">
        <v>454</v>
      </c>
    </row>
    <row r="432" spans="1:13" s="112" customFormat="1" ht="23.1" customHeight="1">
      <c r="A432" s="113"/>
      <c r="B432" s="113" t="s">
        <v>2709</v>
      </c>
      <c r="C432" s="113" t="s">
        <v>695</v>
      </c>
      <c r="D432" s="121" t="s">
        <v>2710</v>
      </c>
      <c r="E432" s="163"/>
      <c r="F432" s="115"/>
      <c r="G432" s="163"/>
      <c r="H432" s="115"/>
      <c r="I432" s="115"/>
      <c r="J432" s="116" t="s">
        <v>669</v>
      </c>
      <c r="K432" s="114"/>
    </row>
    <row r="433" spans="1:11" s="112" customFormat="1" ht="20.25" customHeight="1">
      <c r="A433" s="117"/>
      <c r="B433" s="118" t="s">
        <v>696</v>
      </c>
      <c r="C433" s="117" t="s">
        <v>671</v>
      </c>
      <c r="D433" s="118" t="s">
        <v>745</v>
      </c>
      <c r="E433" s="157"/>
      <c r="F433" s="102"/>
      <c r="G433" s="157"/>
      <c r="H433" s="102"/>
      <c r="I433" s="102"/>
      <c r="J433" s="102"/>
      <c r="K433" s="119"/>
    </row>
    <row r="434" spans="1:11" s="59" customFormat="1" ht="15.75">
      <c r="A434" s="887" t="s">
        <v>63</v>
      </c>
      <c r="B434" s="887" t="s">
        <v>64</v>
      </c>
      <c r="C434" s="889" t="s">
        <v>208</v>
      </c>
      <c r="D434" s="101" t="s">
        <v>65</v>
      </c>
      <c r="E434" s="887" t="s">
        <v>66</v>
      </c>
      <c r="F434" s="887"/>
      <c r="G434" s="887"/>
      <c r="H434" s="887"/>
      <c r="I434" s="101" t="s">
        <v>667</v>
      </c>
      <c r="J434" s="101" t="s">
        <v>209</v>
      </c>
      <c r="K434" s="101" t="s">
        <v>67</v>
      </c>
    </row>
    <row r="435" spans="1:11" s="59" customFormat="1" ht="15.75">
      <c r="A435" s="887"/>
      <c r="B435" s="887"/>
      <c r="C435" s="886"/>
      <c r="D435" s="102" t="s">
        <v>68</v>
      </c>
      <c r="E435" s="103" t="s">
        <v>658</v>
      </c>
      <c r="F435" s="103" t="s">
        <v>659</v>
      </c>
      <c r="G435" s="103" t="s">
        <v>1781</v>
      </c>
      <c r="H435" s="103" t="s">
        <v>1782</v>
      </c>
      <c r="I435" s="104"/>
      <c r="J435" s="104" t="s">
        <v>210</v>
      </c>
      <c r="K435" s="102" t="s">
        <v>69</v>
      </c>
    </row>
    <row r="436" spans="1:11" ht="23.1" customHeight="1">
      <c r="A436" s="120">
        <v>127</v>
      </c>
      <c r="B436" s="121" t="s">
        <v>2467</v>
      </c>
      <c r="C436" s="113" t="s">
        <v>2468</v>
      </c>
      <c r="D436" s="121" t="s">
        <v>2711</v>
      </c>
      <c r="E436" s="163">
        <v>104000</v>
      </c>
      <c r="F436" s="115">
        <v>104000</v>
      </c>
      <c r="G436" s="115">
        <v>104000</v>
      </c>
      <c r="H436" s="115">
        <v>104000</v>
      </c>
      <c r="I436" s="109" t="s">
        <v>3390</v>
      </c>
      <c r="J436" s="110" t="s">
        <v>246</v>
      </c>
      <c r="K436" s="114" t="s">
        <v>454</v>
      </c>
    </row>
    <row r="437" spans="1:11" ht="23.1" customHeight="1">
      <c r="A437" s="113"/>
      <c r="B437" s="121" t="s">
        <v>2712</v>
      </c>
      <c r="C437" s="113" t="s">
        <v>2471</v>
      </c>
      <c r="D437" s="121" t="s">
        <v>2713</v>
      </c>
      <c r="E437" s="163"/>
      <c r="F437" s="115"/>
      <c r="G437" s="115"/>
      <c r="H437" s="115"/>
      <c r="I437" s="115" t="s">
        <v>3391</v>
      </c>
      <c r="J437" s="116" t="s">
        <v>669</v>
      </c>
      <c r="K437" s="114"/>
    </row>
    <row r="438" spans="1:11" ht="23.1" customHeight="1">
      <c r="A438" s="117"/>
      <c r="B438" s="118" t="s">
        <v>2714</v>
      </c>
      <c r="C438" s="117" t="s">
        <v>669</v>
      </c>
      <c r="D438" s="118"/>
      <c r="E438" s="167"/>
      <c r="F438" s="102"/>
      <c r="G438" s="102"/>
      <c r="H438" s="102"/>
      <c r="I438" s="102"/>
      <c r="J438" s="129"/>
      <c r="K438" s="119"/>
    </row>
    <row r="439" spans="1:11" s="112" customFormat="1" ht="23.1" customHeight="1">
      <c r="A439" s="130">
        <v>128</v>
      </c>
      <c r="B439" s="106" t="s">
        <v>2715</v>
      </c>
      <c r="C439" s="106" t="s">
        <v>241</v>
      </c>
      <c r="D439" s="122" t="s">
        <v>2716</v>
      </c>
      <c r="E439" s="108">
        <v>241600</v>
      </c>
      <c r="F439" s="101">
        <v>241600</v>
      </c>
      <c r="G439" s="178">
        <v>241600</v>
      </c>
      <c r="H439" s="109">
        <v>241600</v>
      </c>
      <c r="I439" s="109" t="s">
        <v>3389</v>
      </c>
      <c r="J439" s="110" t="s">
        <v>246</v>
      </c>
      <c r="K439" s="111" t="s">
        <v>454</v>
      </c>
    </row>
    <row r="440" spans="1:11" s="112" customFormat="1" ht="23.1" customHeight="1">
      <c r="A440" s="113"/>
      <c r="B440" s="113" t="s">
        <v>2717</v>
      </c>
      <c r="C440" s="113" t="s">
        <v>695</v>
      </c>
      <c r="D440" s="121" t="s">
        <v>2718</v>
      </c>
      <c r="E440" s="115"/>
      <c r="F440" s="115"/>
      <c r="G440" s="155"/>
      <c r="H440" s="115"/>
      <c r="I440" s="115"/>
      <c r="J440" s="116" t="s">
        <v>669</v>
      </c>
      <c r="K440" s="114"/>
    </row>
    <row r="441" spans="1:11" s="112" customFormat="1" ht="23.1" customHeight="1">
      <c r="A441" s="117"/>
      <c r="B441" s="118" t="s">
        <v>765</v>
      </c>
      <c r="C441" s="117" t="s">
        <v>671</v>
      </c>
      <c r="D441" s="118"/>
      <c r="E441" s="102"/>
      <c r="F441" s="102"/>
      <c r="G441" s="157"/>
      <c r="H441" s="102"/>
      <c r="I441" s="102"/>
      <c r="J441" s="102"/>
      <c r="K441" s="119"/>
    </row>
    <row r="442" spans="1:11" s="112" customFormat="1" ht="23.1" customHeight="1">
      <c r="A442" s="130">
        <v>129</v>
      </c>
      <c r="B442" s="106" t="s">
        <v>2719</v>
      </c>
      <c r="C442" s="106" t="s">
        <v>241</v>
      </c>
      <c r="D442" s="170" t="s">
        <v>2720</v>
      </c>
      <c r="E442" s="163">
        <v>1749000</v>
      </c>
      <c r="F442" s="101">
        <v>1749000</v>
      </c>
      <c r="G442" s="163">
        <v>1749000</v>
      </c>
      <c r="H442" s="115">
        <v>1749000</v>
      </c>
      <c r="I442" s="109" t="s">
        <v>3389</v>
      </c>
      <c r="J442" s="110" t="s">
        <v>246</v>
      </c>
      <c r="K442" s="111" t="s">
        <v>454</v>
      </c>
    </row>
    <row r="443" spans="1:11" s="112" customFormat="1" ht="23.1" customHeight="1">
      <c r="A443" s="113"/>
      <c r="B443" s="113" t="s">
        <v>2721</v>
      </c>
      <c r="C443" s="113" t="s">
        <v>695</v>
      </c>
      <c r="D443" s="121" t="s">
        <v>2722</v>
      </c>
      <c r="E443" s="163"/>
      <c r="F443" s="115"/>
      <c r="G443" s="163"/>
      <c r="H443" s="115"/>
      <c r="I443" s="115"/>
      <c r="J443" s="116" t="s">
        <v>669</v>
      </c>
      <c r="K443" s="114"/>
    </row>
    <row r="444" spans="1:11" s="112" customFormat="1" ht="23.1" customHeight="1">
      <c r="A444" s="117"/>
      <c r="B444" s="118" t="s">
        <v>2723</v>
      </c>
      <c r="C444" s="117" t="s">
        <v>671</v>
      </c>
      <c r="D444" s="118" t="s">
        <v>3349</v>
      </c>
      <c r="E444" s="157"/>
      <c r="F444" s="102"/>
      <c r="G444" s="157"/>
      <c r="H444" s="102"/>
      <c r="I444" s="102"/>
      <c r="J444" s="102"/>
      <c r="K444" s="119"/>
    </row>
    <row r="445" spans="1:11" s="112" customFormat="1" ht="23.1" customHeight="1">
      <c r="A445" s="111">
        <v>130</v>
      </c>
      <c r="B445" s="106" t="s">
        <v>2724</v>
      </c>
      <c r="C445" s="131" t="s">
        <v>241</v>
      </c>
      <c r="D445" s="170" t="s">
        <v>2725</v>
      </c>
      <c r="E445" s="108">
        <v>203600</v>
      </c>
      <c r="F445" s="101">
        <v>203600</v>
      </c>
      <c r="G445" s="101">
        <v>203600</v>
      </c>
      <c r="H445" s="109">
        <v>203600</v>
      </c>
      <c r="I445" s="109" t="s">
        <v>3389</v>
      </c>
      <c r="J445" s="110" t="s">
        <v>246</v>
      </c>
      <c r="K445" s="111" t="s">
        <v>454</v>
      </c>
    </row>
    <row r="446" spans="1:11" s="112" customFormat="1" ht="23.1" customHeight="1">
      <c r="A446" s="113"/>
      <c r="B446" s="113" t="s">
        <v>2726</v>
      </c>
      <c r="C446" s="131" t="s">
        <v>695</v>
      </c>
      <c r="D446" s="121" t="s">
        <v>2727</v>
      </c>
      <c r="E446" s="115"/>
      <c r="F446" s="115"/>
      <c r="G446" s="115"/>
      <c r="H446" s="115"/>
      <c r="I446" s="115"/>
      <c r="J446" s="116" t="s">
        <v>669</v>
      </c>
      <c r="K446" s="114"/>
    </row>
    <row r="447" spans="1:11" s="112" customFormat="1" ht="23.1" customHeight="1">
      <c r="A447" s="117"/>
      <c r="B447" s="117" t="s">
        <v>2728</v>
      </c>
      <c r="C447" s="137" t="s">
        <v>671</v>
      </c>
      <c r="D447" s="118" t="s">
        <v>3350</v>
      </c>
      <c r="E447" s="102"/>
      <c r="F447" s="102"/>
      <c r="G447" s="102"/>
      <c r="H447" s="102"/>
      <c r="I447" s="102"/>
      <c r="J447" s="129"/>
      <c r="K447" s="119"/>
    </row>
    <row r="448" spans="1:11" s="112" customFormat="1" ht="23.1" customHeight="1">
      <c r="A448" s="111">
        <v>131</v>
      </c>
      <c r="B448" s="113" t="s">
        <v>2729</v>
      </c>
      <c r="C448" s="131" t="s">
        <v>241</v>
      </c>
      <c r="D448" s="144" t="s">
        <v>2730</v>
      </c>
      <c r="E448" s="108">
        <v>396500</v>
      </c>
      <c r="F448" s="101">
        <v>396500</v>
      </c>
      <c r="G448" s="101">
        <v>396500</v>
      </c>
      <c r="H448" s="109">
        <v>396500</v>
      </c>
      <c r="I448" s="109" t="s">
        <v>3389</v>
      </c>
      <c r="J448" s="110" t="s">
        <v>246</v>
      </c>
      <c r="K448" s="111" t="s">
        <v>454</v>
      </c>
    </row>
    <row r="449" spans="1:11" s="112" customFormat="1" ht="23.1" customHeight="1">
      <c r="A449" s="113"/>
      <c r="B449" s="113" t="s">
        <v>2731</v>
      </c>
      <c r="C449" s="131" t="s">
        <v>695</v>
      </c>
      <c r="D449" s="144" t="s">
        <v>2732</v>
      </c>
      <c r="E449" s="123"/>
      <c r="F449" s="115"/>
      <c r="G449" s="115"/>
      <c r="H449" s="123"/>
      <c r="I449" s="123"/>
      <c r="J449" s="116" t="s">
        <v>669</v>
      </c>
      <c r="K449" s="114"/>
    </row>
    <row r="450" spans="1:11" s="112" customFormat="1" ht="23.1" customHeight="1">
      <c r="A450" s="117"/>
      <c r="B450" s="118" t="s">
        <v>2733</v>
      </c>
      <c r="C450" s="137" t="s">
        <v>671</v>
      </c>
      <c r="D450" s="145" t="s">
        <v>2734</v>
      </c>
      <c r="E450" s="128"/>
      <c r="F450" s="102"/>
      <c r="G450" s="102"/>
      <c r="H450" s="128"/>
      <c r="I450" s="128"/>
      <c r="J450" s="129"/>
      <c r="K450" s="119"/>
    </row>
    <row r="451" spans="1:11" s="201" customFormat="1" ht="23.1" customHeight="1">
      <c r="A451" s="135">
        <v>132</v>
      </c>
      <c r="B451" s="131" t="s">
        <v>2735</v>
      </c>
      <c r="C451" s="131" t="s">
        <v>2736</v>
      </c>
      <c r="D451" s="136" t="s">
        <v>2737</v>
      </c>
      <c r="E451" s="133">
        <v>300000</v>
      </c>
      <c r="F451" s="133">
        <v>300000</v>
      </c>
      <c r="G451" s="133">
        <v>300000</v>
      </c>
      <c r="H451" s="200">
        <v>300000</v>
      </c>
      <c r="I451" s="200"/>
      <c r="J451" s="110" t="s">
        <v>2095</v>
      </c>
      <c r="K451" s="111" t="s">
        <v>454</v>
      </c>
    </row>
    <row r="452" spans="1:11" s="201" customFormat="1" ht="23.1" customHeight="1">
      <c r="A452" s="135"/>
      <c r="B452" s="118" t="s">
        <v>2738</v>
      </c>
      <c r="C452" s="137" t="s">
        <v>940</v>
      </c>
      <c r="D452" s="138"/>
      <c r="E452" s="133"/>
      <c r="F452" s="133"/>
      <c r="G452" s="133"/>
      <c r="H452" s="114"/>
      <c r="I452" s="114"/>
      <c r="J452" s="116" t="s">
        <v>724</v>
      </c>
      <c r="K452" s="135"/>
    </row>
    <row r="453" spans="1:11" s="112" customFormat="1" ht="23.1" customHeight="1">
      <c r="A453" s="130">
        <v>133</v>
      </c>
      <c r="B453" s="106" t="s">
        <v>2739</v>
      </c>
      <c r="C453" s="106" t="s">
        <v>241</v>
      </c>
      <c r="D453" s="122" t="s">
        <v>2740</v>
      </c>
      <c r="E453" s="108">
        <v>75700</v>
      </c>
      <c r="F453" s="101">
        <v>75700</v>
      </c>
      <c r="G453" s="178">
        <v>75700</v>
      </c>
      <c r="H453" s="109">
        <v>75700</v>
      </c>
      <c r="I453" s="109" t="s">
        <v>3389</v>
      </c>
      <c r="J453" s="110" t="s">
        <v>246</v>
      </c>
      <c r="K453" s="111" t="s">
        <v>454</v>
      </c>
    </row>
    <row r="454" spans="1:11" s="112" customFormat="1" ht="23.1" customHeight="1">
      <c r="A454" s="113"/>
      <c r="B454" s="113" t="s">
        <v>2741</v>
      </c>
      <c r="C454" s="113" t="s">
        <v>695</v>
      </c>
      <c r="D454" s="121" t="s">
        <v>2742</v>
      </c>
      <c r="E454" s="115"/>
      <c r="F454" s="115"/>
      <c r="G454" s="155"/>
      <c r="H454" s="115"/>
      <c r="I454" s="115"/>
      <c r="J454" s="116" t="s">
        <v>669</v>
      </c>
      <c r="K454" s="114"/>
    </row>
    <row r="455" spans="1:11" s="112" customFormat="1" ht="23.1" customHeight="1">
      <c r="A455" s="117"/>
      <c r="B455" s="118" t="s">
        <v>2743</v>
      </c>
      <c r="C455" s="117" t="s">
        <v>671</v>
      </c>
      <c r="D455" s="118" t="s">
        <v>1990</v>
      </c>
      <c r="E455" s="102"/>
      <c r="F455" s="102"/>
      <c r="G455" s="157"/>
      <c r="H455" s="102"/>
      <c r="I455" s="102"/>
      <c r="J455" s="102"/>
      <c r="K455" s="119"/>
    </row>
    <row r="456" spans="1:11" s="112" customFormat="1" ht="23.1" customHeight="1">
      <c r="A456" s="172">
        <v>134</v>
      </c>
      <c r="B456" s="172" t="s">
        <v>2744</v>
      </c>
      <c r="C456" s="279" t="s">
        <v>241</v>
      </c>
      <c r="D456" s="280" t="s">
        <v>2745</v>
      </c>
      <c r="E456" s="174">
        <v>201000</v>
      </c>
      <c r="F456" s="101">
        <v>201000</v>
      </c>
      <c r="G456" s="101">
        <v>201000</v>
      </c>
      <c r="H456" s="101">
        <v>201000</v>
      </c>
      <c r="I456" s="109" t="s">
        <v>3389</v>
      </c>
      <c r="J456" s="110" t="s">
        <v>675</v>
      </c>
      <c r="K456" s="111" t="s">
        <v>454</v>
      </c>
    </row>
    <row r="457" spans="1:11" s="112" customFormat="1" ht="23.1" customHeight="1">
      <c r="A457" s="161"/>
      <c r="B457" s="161" t="s">
        <v>2746</v>
      </c>
      <c r="C457" s="281" t="s">
        <v>695</v>
      </c>
      <c r="D457" s="282" t="s">
        <v>2747</v>
      </c>
      <c r="E457" s="163"/>
      <c r="F457" s="115"/>
      <c r="G457" s="115"/>
      <c r="H457" s="115"/>
      <c r="I457" s="163"/>
      <c r="J457" s="116" t="s">
        <v>669</v>
      </c>
      <c r="K457" s="114"/>
    </row>
    <row r="458" spans="1:11" s="112" customFormat="1" ht="23.1" customHeight="1">
      <c r="A458" s="165"/>
      <c r="B458" s="165" t="s">
        <v>2748</v>
      </c>
      <c r="C458" s="283" t="s">
        <v>671</v>
      </c>
      <c r="D458" s="275" t="s">
        <v>2749</v>
      </c>
      <c r="E458" s="167"/>
      <c r="F458" s="102"/>
      <c r="G458" s="102"/>
      <c r="H458" s="102"/>
      <c r="I458" s="167"/>
      <c r="J458" s="129"/>
      <c r="K458" s="119"/>
    </row>
    <row r="459" spans="1:11" s="59" customFormat="1" ht="15.75">
      <c r="A459" s="887" t="s">
        <v>63</v>
      </c>
      <c r="B459" s="887" t="s">
        <v>64</v>
      </c>
      <c r="C459" s="889" t="s">
        <v>208</v>
      </c>
      <c r="D459" s="101" t="s">
        <v>65</v>
      </c>
      <c r="E459" s="887" t="s">
        <v>66</v>
      </c>
      <c r="F459" s="887"/>
      <c r="G459" s="887"/>
      <c r="H459" s="887"/>
      <c r="I459" s="101" t="s">
        <v>667</v>
      </c>
      <c r="J459" s="101" t="s">
        <v>209</v>
      </c>
      <c r="K459" s="101" t="s">
        <v>67</v>
      </c>
    </row>
    <row r="460" spans="1:11" s="59" customFormat="1" ht="15.75">
      <c r="A460" s="887"/>
      <c r="B460" s="887"/>
      <c r="C460" s="886"/>
      <c r="D460" s="102" t="s">
        <v>68</v>
      </c>
      <c r="E460" s="103" t="s">
        <v>658</v>
      </c>
      <c r="F460" s="103" t="s">
        <v>659</v>
      </c>
      <c r="G460" s="103" t="s">
        <v>1781</v>
      </c>
      <c r="H460" s="103" t="s">
        <v>1782</v>
      </c>
      <c r="I460" s="104"/>
      <c r="J460" s="104" t="s">
        <v>210</v>
      </c>
      <c r="K460" s="102" t="s">
        <v>69</v>
      </c>
    </row>
    <row r="461" spans="1:11" s="112" customFormat="1" ht="23.1" customHeight="1">
      <c r="A461" s="113">
        <v>135</v>
      </c>
      <c r="B461" s="121" t="s">
        <v>2750</v>
      </c>
      <c r="C461" s="106" t="s">
        <v>241</v>
      </c>
      <c r="D461" s="121" t="s">
        <v>2751</v>
      </c>
      <c r="E461" s="155">
        <v>84500</v>
      </c>
      <c r="F461" s="115">
        <v>84500</v>
      </c>
      <c r="G461" s="155">
        <v>84500</v>
      </c>
      <c r="H461" s="155">
        <v>84500</v>
      </c>
      <c r="I461" s="109" t="s">
        <v>3389</v>
      </c>
      <c r="J461" s="110" t="s">
        <v>246</v>
      </c>
      <c r="K461" s="114" t="s">
        <v>454</v>
      </c>
    </row>
    <row r="462" spans="1:11" s="112" customFormat="1" ht="23.1" customHeight="1">
      <c r="A462" s="113"/>
      <c r="B462" s="121" t="s">
        <v>2752</v>
      </c>
      <c r="C462" s="113" t="s">
        <v>668</v>
      </c>
      <c r="D462" s="121" t="s">
        <v>2753</v>
      </c>
      <c r="E462" s="155"/>
      <c r="F462" s="115"/>
      <c r="G462" s="155"/>
      <c r="H462" s="155"/>
      <c r="I462" s="115"/>
      <c r="J462" s="116" t="s">
        <v>669</v>
      </c>
      <c r="K462" s="114"/>
    </row>
    <row r="463" spans="1:11" s="112" customFormat="1" ht="18.75" customHeight="1">
      <c r="A463" s="117"/>
      <c r="B463" s="118" t="s">
        <v>2754</v>
      </c>
      <c r="C463" s="117" t="s">
        <v>671</v>
      </c>
      <c r="D463" s="118"/>
      <c r="E463" s="157"/>
      <c r="F463" s="102"/>
      <c r="G463" s="157"/>
      <c r="H463" s="157"/>
      <c r="I463" s="102"/>
      <c r="J463" s="129"/>
      <c r="K463" s="119"/>
    </row>
    <row r="464" spans="1:11" s="112" customFormat="1" ht="23.1" customHeight="1">
      <c r="A464" s="113">
        <v>136</v>
      </c>
      <c r="B464" s="121" t="s">
        <v>2755</v>
      </c>
      <c r="C464" s="106" t="s">
        <v>241</v>
      </c>
      <c r="D464" s="121" t="s">
        <v>2756</v>
      </c>
      <c r="E464" s="155">
        <v>151000</v>
      </c>
      <c r="F464" s="115">
        <v>151000</v>
      </c>
      <c r="G464" s="155">
        <v>151000</v>
      </c>
      <c r="H464" s="155">
        <v>151000</v>
      </c>
      <c r="I464" s="109" t="s">
        <v>3389</v>
      </c>
      <c r="J464" s="110" t="s">
        <v>246</v>
      </c>
      <c r="K464" s="114" t="s">
        <v>454</v>
      </c>
    </row>
    <row r="465" spans="1:11" s="112" customFormat="1" ht="23.1" customHeight="1">
      <c r="A465" s="113"/>
      <c r="B465" s="121" t="s">
        <v>2757</v>
      </c>
      <c r="C465" s="113" t="s">
        <v>668</v>
      </c>
      <c r="D465" s="121" t="s">
        <v>2758</v>
      </c>
      <c r="E465" s="155"/>
      <c r="F465" s="115"/>
      <c r="G465" s="155"/>
      <c r="H465" s="155"/>
      <c r="I465" s="115"/>
      <c r="J465" s="116" t="s">
        <v>669</v>
      </c>
      <c r="K465" s="114"/>
    </row>
    <row r="466" spans="1:11" s="112" customFormat="1" ht="17.25" customHeight="1">
      <c r="A466" s="117"/>
      <c r="B466" s="118" t="s">
        <v>2759</v>
      </c>
      <c r="C466" s="117" t="s">
        <v>671</v>
      </c>
      <c r="D466" s="118" t="s">
        <v>1990</v>
      </c>
      <c r="E466" s="157"/>
      <c r="F466" s="102"/>
      <c r="G466" s="157"/>
      <c r="H466" s="157"/>
      <c r="I466" s="102"/>
      <c r="J466" s="129"/>
      <c r="K466" s="119"/>
    </row>
    <row r="467" spans="1:11" s="112" customFormat="1" ht="23.1" customHeight="1">
      <c r="A467" s="284">
        <v>137</v>
      </c>
      <c r="B467" s="106" t="s">
        <v>2763</v>
      </c>
      <c r="C467" s="106" t="s">
        <v>241</v>
      </c>
      <c r="D467" s="122" t="s">
        <v>2764</v>
      </c>
      <c r="E467" s="109">
        <v>356700</v>
      </c>
      <c r="F467" s="101">
        <v>356700</v>
      </c>
      <c r="G467" s="101">
        <v>356700</v>
      </c>
      <c r="H467" s="108">
        <v>356700</v>
      </c>
      <c r="I467" s="109" t="s">
        <v>3389</v>
      </c>
      <c r="J467" s="110" t="s">
        <v>675</v>
      </c>
      <c r="K467" s="111" t="s">
        <v>454</v>
      </c>
    </row>
    <row r="468" spans="1:11" s="112" customFormat="1" ht="23.1" customHeight="1">
      <c r="A468" s="113"/>
      <c r="B468" s="113" t="s">
        <v>2765</v>
      </c>
      <c r="C468" s="113" t="s">
        <v>695</v>
      </c>
      <c r="D468" s="124" t="s">
        <v>2766</v>
      </c>
      <c r="E468" s="123"/>
      <c r="F468" s="115"/>
      <c r="G468" s="115"/>
      <c r="H468" s="123"/>
      <c r="I468" s="123"/>
      <c r="J468" s="116" t="s">
        <v>989</v>
      </c>
      <c r="K468" s="114"/>
    </row>
    <row r="469" spans="1:11" s="112" customFormat="1" ht="23.1" customHeight="1">
      <c r="A469" s="165"/>
      <c r="B469" s="118" t="s">
        <v>2767</v>
      </c>
      <c r="C469" s="117" t="s">
        <v>671</v>
      </c>
      <c r="D469" s="118"/>
      <c r="E469" s="128"/>
      <c r="F469" s="102"/>
      <c r="G469" s="102"/>
      <c r="H469" s="128"/>
      <c r="I469" s="128"/>
      <c r="J469" s="129" t="s">
        <v>990</v>
      </c>
      <c r="K469" s="119"/>
    </row>
    <row r="470" spans="1:11" s="112" customFormat="1" ht="23.1" customHeight="1">
      <c r="A470" s="113">
        <v>138</v>
      </c>
      <c r="B470" s="106" t="s">
        <v>2768</v>
      </c>
      <c r="C470" s="106" t="s">
        <v>1028</v>
      </c>
      <c r="D470" s="122" t="s">
        <v>2769</v>
      </c>
      <c r="E470" s="108">
        <v>108000</v>
      </c>
      <c r="F470" s="109">
        <v>108000</v>
      </c>
      <c r="G470" s="109">
        <v>108000</v>
      </c>
      <c r="H470" s="108">
        <v>108000</v>
      </c>
      <c r="I470" s="108"/>
      <c r="J470" s="110" t="s">
        <v>752</v>
      </c>
      <c r="K470" s="111" t="s">
        <v>454</v>
      </c>
    </row>
    <row r="471" spans="1:11" s="112" customFormat="1" ht="23.1" customHeight="1">
      <c r="A471" s="113"/>
      <c r="B471" s="113" t="s">
        <v>2770</v>
      </c>
      <c r="C471" s="113" t="s">
        <v>1030</v>
      </c>
      <c r="D471" s="121" t="s">
        <v>2771</v>
      </c>
      <c r="E471" s="123"/>
      <c r="F471" s="115"/>
      <c r="G471" s="115"/>
      <c r="H471" s="123"/>
      <c r="I471" s="123"/>
      <c r="J471" s="116" t="s">
        <v>877</v>
      </c>
      <c r="K471" s="114"/>
    </row>
    <row r="472" spans="1:11" s="112" customFormat="1" ht="20.25" customHeight="1">
      <c r="A472" s="117"/>
      <c r="B472" s="117" t="s">
        <v>729</v>
      </c>
      <c r="C472" s="117"/>
      <c r="D472" s="127" t="s">
        <v>2772</v>
      </c>
      <c r="E472" s="128"/>
      <c r="F472" s="102"/>
      <c r="G472" s="102"/>
      <c r="H472" s="128"/>
      <c r="I472" s="128"/>
      <c r="J472" s="129"/>
      <c r="K472" s="119"/>
    </row>
    <row r="473" spans="1:11" s="112" customFormat="1" ht="23.1" customHeight="1">
      <c r="A473" s="284">
        <v>139</v>
      </c>
      <c r="B473" s="113" t="s">
        <v>2773</v>
      </c>
      <c r="C473" s="131" t="s">
        <v>241</v>
      </c>
      <c r="D473" s="121" t="s">
        <v>2774</v>
      </c>
      <c r="E473" s="115">
        <v>1007000</v>
      </c>
      <c r="F473" s="115">
        <v>1007000</v>
      </c>
      <c r="G473" s="115">
        <v>1007000</v>
      </c>
      <c r="H473" s="115">
        <v>1007000</v>
      </c>
      <c r="I473" s="109" t="s">
        <v>3389</v>
      </c>
      <c r="J473" s="110" t="s">
        <v>246</v>
      </c>
      <c r="K473" s="114" t="s">
        <v>454</v>
      </c>
    </row>
    <row r="474" spans="1:11" s="112" customFormat="1" ht="23.1" customHeight="1">
      <c r="A474" s="113"/>
      <c r="B474" s="113" t="s">
        <v>2775</v>
      </c>
      <c r="C474" s="131" t="s">
        <v>695</v>
      </c>
      <c r="D474" s="121" t="s">
        <v>2776</v>
      </c>
      <c r="E474" s="115"/>
      <c r="F474" s="115"/>
      <c r="G474" s="115"/>
      <c r="H474" s="115"/>
      <c r="I474" s="115"/>
      <c r="J474" s="116" t="s">
        <v>669</v>
      </c>
      <c r="K474" s="114"/>
    </row>
    <row r="475" spans="1:11" s="112" customFormat="1" ht="20.25" customHeight="1">
      <c r="A475" s="165"/>
      <c r="B475" s="117" t="s">
        <v>2777</v>
      </c>
      <c r="C475" s="137" t="s">
        <v>671</v>
      </c>
      <c r="D475" s="118"/>
      <c r="E475" s="102"/>
      <c r="F475" s="102"/>
      <c r="G475" s="102"/>
      <c r="H475" s="102"/>
      <c r="I475" s="102"/>
      <c r="J475" s="102"/>
      <c r="K475" s="119"/>
    </row>
    <row r="476" spans="1:11" s="112" customFormat="1" ht="23.1" customHeight="1">
      <c r="A476" s="113">
        <v>140</v>
      </c>
      <c r="B476" s="113" t="s">
        <v>2778</v>
      </c>
      <c r="C476" s="131" t="s">
        <v>241</v>
      </c>
      <c r="D476" s="121" t="s">
        <v>2779</v>
      </c>
      <c r="E476" s="115">
        <v>203000</v>
      </c>
      <c r="F476" s="115">
        <v>203000</v>
      </c>
      <c r="G476" s="115">
        <v>203000</v>
      </c>
      <c r="H476" s="115">
        <v>203000</v>
      </c>
      <c r="I476" s="109" t="s">
        <v>3389</v>
      </c>
      <c r="J476" s="110" t="s">
        <v>246</v>
      </c>
      <c r="K476" s="114" t="s">
        <v>454</v>
      </c>
    </row>
    <row r="477" spans="1:11" s="112" customFormat="1" ht="23.1" customHeight="1">
      <c r="A477" s="113"/>
      <c r="B477" s="113" t="s">
        <v>2780</v>
      </c>
      <c r="C477" s="131" t="s">
        <v>695</v>
      </c>
      <c r="D477" s="121" t="s">
        <v>2781</v>
      </c>
      <c r="E477" s="115"/>
      <c r="F477" s="115"/>
      <c r="G477" s="115"/>
      <c r="H477" s="115"/>
      <c r="I477" s="115"/>
      <c r="J477" s="116" t="s">
        <v>669</v>
      </c>
      <c r="K477" s="114"/>
    </row>
    <row r="478" spans="1:11" s="112" customFormat="1" ht="20.25" customHeight="1">
      <c r="A478" s="117"/>
      <c r="B478" s="117" t="s">
        <v>2782</v>
      </c>
      <c r="C478" s="137" t="s">
        <v>671</v>
      </c>
      <c r="D478" s="118"/>
      <c r="E478" s="102"/>
      <c r="F478" s="102"/>
      <c r="G478" s="102"/>
      <c r="H478" s="102"/>
      <c r="I478" s="102"/>
      <c r="J478" s="102"/>
      <c r="K478" s="119"/>
    </row>
    <row r="479" spans="1:11" s="112" customFormat="1" ht="23.1" customHeight="1">
      <c r="A479" s="284">
        <v>141</v>
      </c>
      <c r="B479" s="113" t="s">
        <v>2524</v>
      </c>
      <c r="C479" s="131" t="s">
        <v>2512</v>
      </c>
      <c r="D479" s="144" t="s">
        <v>2783</v>
      </c>
      <c r="E479" s="123">
        <v>34700</v>
      </c>
      <c r="F479" s="115">
        <v>34700</v>
      </c>
      <c r="G479" s="115">
        <v>34700</v>
      </c>
      <c r="H479" s="123">
        <v>34700</v>
      </c>
      <c r="I479" s="200" t="s">
        <v>3392</v>
      </c>
      <c r="J479" s="116" t="s">
        <v>834</v>
      </c>
      <c r="K479" s="114" t="s">
        <v>454</v>
      </c>
    </row>
    <row r="480" spans="1:11" s="112" customFormat="1" ht="23.1" customHeight="1">
      <c r="A480" s="113"/>
      <c r="B480" s="113" t="s">
        <v>2784</v>
      </c>
      <c r="C480" s="131" t="s">
        <v>686</v>
      </c>
      <c r="D480" s="144" t="s">
        <v>2785</v>
      </c>
      <c r="E480" s="123"/>
      <c r="F480" s="115"/>
      <c r="G480" s="115"/>
      <c r="H480" s="123"/>
      <c r="I480" s="114" t="s">
        <v>3393</v>
      </c>
      <c r="J480" s="116" t="s">
        <v>686</v>
      </c>
      <c r="K480" s="114"/>
    </row>
    <row r="481" spans="1:11" s="112" customFormat="1" ht="19.5" customHeight="1">
      <c r="A481" s="165"/>
      <c r="B481" s="118" t="s">
        <v>2343</v>
      </c>
      <c r="C481" s="137"/>
      <c r="D481" s="145"/>
      <c r="E481" s="128"/>
      <c r="F481" s="102"/>
      <c r="G481" s="102"/>
      <c r="H481" s="128"/>
      <c r="I481" s="140"/>
      <c r="J481" s="129"/>
      <c r="K481" s="119"/>
    </row>
    <row r="482" spans="1:11" s="112" customFormat="1" ht="23.1" customHeight="1">
      <c r="A482" s="106">
        <v>142</v>
      </c>
      <c r="B482" s="106" t="s">
        <v>2786</v>
      </c>
      <c r="C482" s="197" t="s">
        <v>241</v>
      </c>
      <c r="D482" s="122" t="s">
        <v>2787</v>
      </c>
      <c r="E482" s="108">
        <v>58000</v>
      </c>
      <c r="F482" s="101">
        <v>58000</v>
      </c>
      <c r="G482" s="101">
        <v>58000</v>
      </c>
      <c r="H482" s="109">
        <v>58000</v>
      </c>
      <c r="I482" s="109" t="s">
        <v>3389</v>
      </c>
      <c r="J482" s="110" t="s">
        <v>246</v>
      </c>
      <c r="K482" s="111" t="s">
        <v>454</v>
      </c>
    </row>
    <row r="483" spans="1:11" s="112" customFormat="1" ht="23.1" customHeight="1">
      <c r="A483" s="113"/>
      <c r="B483" s="113" t="s">
        <v>2788</v>
      </c>
      <c r="C483" s="131" t="s">
        <v>695</v>
      </c>
      <c r="D483" s="144" t="s">
        <v>2789</v>
      </c>
      <c r="E483" s="123"/>
      <c r="F483" s="115"/>
      <c r="G483" s="115"/>
      <c r="H483" s="123"/>
      <c r="I483" s="123"/>
      <c r="J483" s="116" t="s">
        <v>669</v>
      </c>
      <c r="K483" s="114"/>
    </row>
    <row r="484" spans="1:11" s="112" customFormat="1" ht="23.1" customHeight="1">
      <c r="A484" s="117"/>
      <c r="B484" s="118" t="s">
        <v>2790</v>
      </c>
      <c r="C484" s="137" t="s">
        <v>671</v>
      </c>
      <c r="D484" s="145" t="s">
        <v>2791</v>
      </c>
      <c r="E484" s="128"/>
      <c r="F484" s="102"/>
      <c r="G484" s="102"/>
      <c r="H484" s="128"/>
      <c r="I484" s="128"/>
      <c r="J484" s="129"/>
      <c r="K484" s="119"/>
    </row>
    <row r="485" spans="1:11" s="59" customFormat="1" ht="15.75">
      <c r="A485" s="887" t="s">
        <v>63</v>
      </c>
      <c r="B485" s="887" t="s">
        <v>64</v>
      </c>
      <c r="C485" s="889" t="s">
        <v>208</v>
      </c>
      <c r="D485" s="101" t="s">
        <v>65</v>
      </c>
      <c r="E485" s="887" t="s">
        <v>66</v>
      </c>
      <c r="F485" s="887"/>
      <c r="G485" s="887"/>
      <c r="H485" s="887"/>
      <c r="I485" s="101" t="s">
        <v>667</v>
      </c>
      <c r="J485" s="101" t="s">
        <v>209</v>
      </c>
      <c r="K485" s="101" t="s">
        <v>67</v>
      </c>
    </row>
    <row r="486" spans="1:11" s="59" customFormat="1" ht="15.75">
      <c r="A486" s="887"/>
      <c r="B486" s="887"/>
      <c r="C486" s="886"/>
      <c r="D486" s="102" t="s">
        <v>68</v>
      </c>
      <c r="E486" s="103" t="s">
        <v>658</v>
      </c>
      <c r="F486" s="103" t="s">
        <v>659</v>
      </c>
      <c r="G486" s="103" t="s">
        <v>1781</v>
      </c>
      <c r="H486" s="103" t="s">
        <v>1782</v>
      </c>
      <c r="I486" s="104"/>
      <c r="J486" s="104" t="s">
        <v>210</v>
      </c>
      <c r="K486" s="102" t="s">
        <v>69</v>
      </c>
    </row>
    <row r="487" spans="1:11" s="112" customFormat="1" ht="23.1" customHeight="1">
      <c r="A487" s="111">
        <v>143</v>
      </c>
      <c r="B487" s="106" t="s">
        <v>2792</v>
      </c>
      <c r="C487" s="131" t="s">
        <v>241</v>
      </c>
      <c r="D487" s="170" t="s">
        <v>2793</v>
      </c>
      <c r="E487" s="108">
        <v>86000</v>
      </c>
      <c r="F487" s="101">
        <v>86000</v>
      </c>
      <c r="G487" s="101">
        <v>86000</v>
      </c>
      <c r="H487" s="109">
        <v>86000</v>
      </c>
      <c r="I487" s="109" t="s">
        <v>3389</v>
      </c>
      <c r="J487" s="110" t="s">
        <v>675</v>
      </c>
      <c r="K487" s="111" t="s">
        <v>454</v>
      </c>
    </row>
    <row r="488" spans="1:11" s="112" customFormat="1" ht="23.1" customHeight="1">
      <c r="A488" s="113"/>
      <c r="B488" s="113" t="s">
        <v>2794</v>
      </c>
      <c r="C488" s="131" t="s">
        <v>695</v>
      </c>
      <c r="D488" s="121" t="s">
        <v>2795</v>
      </c>
      <c r="E488" s="115"/>
      <c r="F488" s="115"/>
      <c r="G488" s="115"/>
      <c r="H488" s="115"/>
      <c r="I488" s="115"/>
      <c r="J488" s="116" t="s">
        <v>669</v>
      </c>
      <c r="K488" s="114"/>
    </row>
    <row r="489" spans="1:11" s="112" customFormat="1" ht="23.1" customHeight="1">
      <c r="A489" s="113"/>
      <c r="B489" s="161" t="s">
        <v>2796</v>
      </c>
      <c r="C489" s="131" t="s">
        <v>671</v>
      </c>
      <c r="D489" s="282" t="s">
        <v>2797</v>
      </c>
      <c r="E489" s="115"/>
      <c r="F489" s="115"/>
      <c r="G489" s="115"/>
      <c r="H489" s="115"/>
      <c r="I489" s="115"/>
      <c r="J489" s="116"/>
      <c r="K489" s="114"/>
    </row>
    <row r="490" spans="1:11" s="112" customFormat="1" ht="23.1" customHeight="1">
      <c r="A490" s="117"/>
      <c r="B490" s="117" t="s">
        <v>764</v>
      </c>
      <c r="C490" s="117"/>
      <c r="D490" s="118"/>
      <c r="E490" s="102"/>
      <c r="F490" s="102"/>
      <c r="G490" s="102"/>
      <c r="H490" s="102"/>
      <c r="I490" s="102"/>
      <c r="J490" s="129"/>
      <c r="K490" s="119"/>
    </row>
    <row r="491" spans="1:11" s="112" customFormat="1" ht="23.1" customHeight="1">
      <c r="A491" s="120">
        <v>144</v>
      </c>
      <c r="B491" s="113" t="s">
        <v>2798</v>
      </c>
      <c r="C491" s="131" t="s">
        <v>2512</v>
      </c>
      <c r="D491" s="144" t="s">
        <v>2799</v>
      </c>
      <c r="E491" s="123">
        <v>159000</v>
      </c>
      <c r="F491" s="115">
        <v>159000</v>
      </c>
      <c r="G491" s="115">
        <v>159000</v>
      </c>
      <c r="H491" s="123">
        <v>159000</v>
      </c>
      <c r="I491" s="200" t="s">
        <v>3392</v>
      </c>
      <c r="J491" s="116" t="s">
        <v>834</v>
      </c>
      <c r="K491" s="114" t="s">
        <v>454</v>
      </c>
    </row>
    <row r="492" spans="1:11" s="112" customFormat="1" ht="23.1" customHeight="1">
      <c r="A492" s="113"/>
      <c r="B492" s="113" t="s">
        <v>2800</v>
      </c>
      <c r="C492" s="131" t="s">
        <v>686</v>
      </c>
      <c r="D492" s="144"/>
      <c r="E492" s="123"/>
      <c r="F492" s="115"/>
      <c r="G492" s="115"/>
      <c r="H492" s="123"/>
      <c r="I492" s="114" t="s">
        <v>3393</v>
      </c>
      <c r="J492" s="116" t="s">
        <v>686</v>
      </c>
      <c r="K492" s="114"/>
    </row>
    <row r="493" spans="1:11" s="112" customFormat="1" ht="23.1" customHeight="1">
      <c r="A493" s="117"/>
      <c r="B493" s="118" t="s">
        <v>2801</v>
      </c>
      <c r="C493" s="137"/>
      <c r="D493" s="145"/>
      <c r="E493" s="128"/>
      <c r="F493" s="102"/>
      <c r="G493" s="102"/>
      <c r="H493" s="128"/>
      <c r="I493" s="140"/>
      <c r="J493" s="129"/>
      <c r="K493" s="119"/>
    </row>
    <row r="494" spans="1:11" s="112" customFormat="1" ht="23.1" customHeight="1">
      <c r="A494" s="113">
        <v>145</v>
      </c>
      <c r="B494" s="113" t="s">
        <v>2802</v>
      </c>
      <c r="C494" s="131" t="s">
        <v>241</v>
      </c>
      <c r="D494" s="121" t="s">
        <v>2803</v>
      </c>
      <c r="E494" s="115">
        <v>201000</v>
      </c>
      <c r="F494" s="115">
        <v>201000</v>
      </c>
      <c r="G494" s="115">
        <v>201000</v>
      </c>
      <c r="H494" s="115">
        <v>201000</v>
      </c>
      <c r="I494" s="109" t="s">
        <v>3389</v>
      </c>
      <c r="J494" s="110" t="s">
        <v>246</v>
      </c>
      <c r="K494" s="114" t="s">
        <v>454</v>
      </c>
    </row>
    <row r="495" spans="1:11" s="112" customFormat="1" ht="23.1" customHeight="1">
      <c r="A495" s="113"/>
      <c r="B495" s="113" t="s">
        <v>2804</v>
      </c>
      <c r="C495" s="131" t="s">
        <v>695</v>
      </c>
      <c r="D495" s="121" t="s">
        <v>2805</v>
      </c>
      <c r="E495" s="115"/>
      <c r="F495" s="115"/>
      <c r="G495" s="115"/>
      <c r="H495" s="115"/>
      <c r="I495" s="115"/>
      <c r="J495" s="116" t="s">
        <v>669</v>
      </c>
      <c r="K495" s="114"/>
    </row>
    <row r="496" spans="1:11" s="112" customFormat="1" ht="23.1" customHeight="1">
      <c r="A496" s="113"/>
      <c r="B496" s="113" t="s">
        <v>2806</v>
      </c>
      <c r="C496" s="137" t="s">
        <v>671</v>
      </c>
      <c r="D496" s="121" t="s">
        <v>2807</v>
      </c>
      <c r="E496" s="115"/>
      <c r="F496" s="115"/>
      <c r="G496" s="115"/>
      <c r="H496" s="115"/>
      <c r="I496" s="115"/>
      <c r="J496" s="102"/>
      <c r="K496" s="114"/>
    </row>
    <row r="497" spans="1:11" s="112" customFormat="1" ht="23.1" customHeight="1">
      <c r="A497" s="111">
        <v>146</v>
      </c>
      <c r="B497" s="106" t="s">
        <v>2808</v>
      </c>
      <c r="C497" s="131" t="s">
        <v>241</v>
      </c>
      <c r="D497" s="170" t="s">
        <v>2809</v>
      </c>
      <c r="E497" s="108">
        <v>149700</v>
      </c>
      <c r="F497" s="101">
        <v>149700</v>
      </c>
      <c r="G497" s="101">
        <v>149700</v>
      </c>
      <c r="H497" s="109">
        <v>149700</v>
      </c>
      <c r="I497" s="109" t="s">
        <v>3389</v>
      </c>
      <c r="J497" s="110" t="s">
        <v>246</v>
      </c>
      <c r="K497" s="111" t="s">
        <v>454</v>
      </c>
    </row>
    <row r="498" spans="1:11" s="112" customFormat="1" ht="23.1" customHeight="1">
      <c r="A498" s="113"/>
      <c r="B498" s="113" t="s">
        <v>2810</v>
      </c>
      <c r="C498" s="131" t="s">
        <v>695</v>
      </c>
      <c r="D498" s="121" t="s">
        <v>2811</v>
      </c>
      <c r="E498" s="115"/>
      <c r="F498" s="115"/>
      <c r="G498" s="115"/>
      <c r="H498" s="115"/>
      <c r="I498" s="115"/>
      <c r="J498" s="116" t="s">
        <v>669</v>
      </c>
      <c r="K498" s="114"/>
    </row>
    <row r="499" spans="1:11" s="112" customFormat="1" ht="23.1" customHeight="1">
      <c r="A499" s="117"/>
      <c r="B499" s="117" t="s">
        <v>702</v>
      </c>
      <c r="C499" s="137" t="s">
        <v>671</v>
      </c>
      <c r="D499" s="118"/>
      <c r="E499" s="102"/>
      <c r="F499" s="102"/>
      <c r="G499" s="102"/>
      <c r="H499" s="102"/>
      <c r="I499" s="102"/>
      <c r="J499" s="129"/>
      <c r="K499" s="119"/>
    </row>
    <row r="500" spans="1:11" s="112" customFormat="1" ht="23.1" customHeight="1">
      <c r="A500" s="113">
        <v>147</v>
      </c>
      <c r="B500" s="113" t="s">
        <v>2813</v>
      </c>
      <c r="C500" s="131" t="s">
        <v>241</v>
      </c>
      <c r="D500" s="121" t="s">
        <v>2814</v>
      </c>
      <c r="E500" s="115">
        <v>250000</v>
      </c>
      <c r="F500" s="115">
        <v>250000</v>
      </c>
      <c r="G500" s="115">
        <v>250000</v>
      </c>
      <c r="H500" s="115">
        <v>250000</v>
      </c>
      <c r="I500" s="109" t="s">
        <v>3389</v>
      </c>
      <c r="J500" s="110" t="s">
        <v>246</v>
      </c>
      <c r="K500" s="114" t="s">
        <v>454</v>
      </c>
    </row>
    <row r="501" spans="1:11" s="112" customFormat="1" ht="23.1" customHeight="1">
      <c r="A501" s="113"/>
      <c r="B501" s="113" t="s">
        <v>2815</v>
      </c>
      <c r="C501" s="131" t="s">
        <v>695</v>
      </c>
      <c r="D501" s="121" t="s">
        <v>2816</v>
      </c>
      <c r="E501" s="115"/>
      <c r="F501" s="115"/>
      <c r="G501" s="115"/>
      <c r="H501" s="115"/>
      <c r="I501" s="115"/>
      <c r="J501" s="116" t="s">
        <v>669</v>
      </c>
      <c r="K501" s="114"/>
    </row>
    <row r="502" spans="1:11" s="112" customFormat="1" ht="23.1" customHeight="1">
      <c r="A502" s="117"/>
      <c r="B502" s="117" t="s">
        <v>703</v>
      </c>
      <c r="C502" s="137" t="s">
        <v>671</v>
      </c>
      <c r="D502" s="118" t="s">
        <v>2817</v>
      </c>
      <c r="E502" s="102"/>
      <c r="F502" s="102"/>
      <c r="G502" s="102"/>
      <c r="H502" s="102"/>
      <c r="I502" s="102"/>
      <c r="J502" s="129"/>
      <c r="K502" s="119"/>
    </row>
    <row r="503" spans="1:11" s="201" customFormat="1" ht="23.1" customHeight="1">
      <c r="A503" s="135">
        <v>148</v>
      </c>
      <c r="B503" s="131" t="s">
        <v>2822</v>
      </c>
      <c r="C503" s="131" t="s">
        <v>2823</v>
      </c>
      <c r="D503" s="136" t="s">
        <v>2824</v>
      </c>
      <c r="E503" s="133">
        <v>248900</v>
      </c>
      <c r="F503" s="133">
        <v>248900</v>
      </c>
      <c r="G503" s="133">
        <v>248900</v>
      </c>
      <c r="H503" s="200">
        <v>248900</v>
      </c>
      <c r="I503" s="109" t="s">
        <v>3389</v>
      </c>
      <c r="J503" s="110" t="s">
        <v>246</v>
      </c>
      <c r="K503" s="111" t="s">
        <v>454</v>
      </c>
    </row>
    <row r="504" spans="1:11" s="201" customFormat="1" ht="23.1" customHeight="1">
      <c r="A504" s="135"/>
      <c r="B504" s="121" t="s">
        <v>2825</v>
      </c>
      <c r="C504" s="131" t="s">
        <v>2826</v>
      </c>
      <c r="D504" s="136" t="s">
        <v>2827</v>
      </c>
      <c r="E504" s="133"/>
      <c r="F504" s="133"/>
      <c r="G504" s="133"/>
      <c r="H504" s="114"/>
      <c r="I504" s="114"/>
      <c r="J504" s="116" t="s">
        <v>669</v>
      </c>
      <c r="K504" s="135"/>
    </row>
    <row r="505" spans="1:11" s="201" customFormat="1" ht="23.1" customHeight="1">
      <c r="A505" s="202"/>
      <c r="B505" s="137" t="s">
        <v>670</v>
      </c>
      <c r="C505" s="219"/>
      <c r="D505" s="138" t="s">
        <v>2828</v>
      </c>
      <c r="E505" s="139"/>
      <c r="F505" s="140"/>
      <c r="G505" s="140"/>
      <c r="H505" s="140"/>
      <c r="I505" s="140"/>
      <c r="J505" s="129"/>
      <c r="K505" s="141"/>
    </row>
    <row r="506" spans="1:11" s="112" customFormat="1" ht="23.1" customHeight="1">
      <c r="A506" s="130">
        <v>149</v>
      </c>
      <c r="B506" s="106" t="s">
        <v>2829</v>
      </c>
      <c r="C506" s="106" t="s">
        <v>1028</v>
      </c>
      <c r="D506" s="122" t="s">
        <v>2830</v>
      </c>
      <c r="E506" s="108">
        <v>183600</v>
      </c>
      <c r="F506" s="101">
        <v>183600</v>
      </c>
      <c r="G506" s="101">
        <v>183600</v>
      </c>
      <c r="H506" s="109">
        <v>183600</v>
      </c>
      <c r="I506" s="109"/>
      <c r="J506" s="110" t="s">
        <v>2831</v>
      </c>
      <c r="K506" s="111" t="s">
        <v>454</v>
      </c>
    </row>
    <row r="507" spans="1:11" s="112" customFormat="1" ht="23.1" customHeight="1">
      <c r="A507" s="113"/>
      <c r="B507" s="113" t="s">
        <v>2832</v>
      </c>
      <c r="C507" s="113" t="s">
        <v>1030</v>
      </c>
      <c r="D507" s="144" t="s">
        <v>2833</v>
      </c>
      <c r="E507" s="123"/>
      <c r="F507" s="115"/>
      <c r="G507" s="115"/>
      <c r="H507" s="123"/>
      <c r="I507" s="123"/>
      <c r="J507" s="116" t="s">
        <v>724</v>
      </c>
      <c r="K507" s="114"/>
    </row>
    <row r="508" spans="1:11" s="112" customFormat="1" ht="23.1" customHeight="1">
      <c r="A508" s="117"/>
      <c r="B508" s="118" t="s">
        <v>2507</v>
      </c>
      <c r="C508" s="117"/>
      <c r="D508" s="145"/>
      <c r="E508" s="128"/>
      <c r="F508" s="102"/>
      <c r="G508" s="102"/>
      <c r="H508" s="128"/>
      <c r="I508" s="128"/>
      <c r="J508" s="129"/>
      <c r="K508" s="119"/>
    </row>
    <row r="509" spans="1:11" s="112" customFormat="1" ht="23.1" customHeight="1">
      <c r="A509" s="205"/>
      <c r="B509" s="206"/>
      <c r="C509" s="205"/>
      <c r="D509" s="285"/>
      <c r="E509" s="286"/>
      <c r="F509" s="207"/>
      <c r="G509" s="207"/>
      <c r="H509" s="286"/>
      <c r="I509" s="286"/>
      <c r="J509" s="287"/>
      <c r="K509" s="208"/>
    </row>
    <row r="510" spans="1:11" s="59" customFormat="1" ht="15.75">
      <c r="A510" s="887" t="s">
        <v>63</v>
      </c>
      <c r="B510" s="887" t="s">
        <v>64</v>
      </c>
      <c r="C510" s="889" t="s">
        <v>208</v>
      </c>
      <c r="D510" s="101" t="s">
        <v>65</v>
      </c>
      <c r="E510" s="887" t="s">
        <v>66</v>
      </c>
      <c r="F510" s="887"/>
      <c r="G510" s="887"/>
      <c r="H510" s="887"/>
      <c r="I510" s="101" t="s">
        <v>667</v>
      </c>
      <c r="J510" s="101" t="s">
        <v>209</v>
      </c>
      <c r="K510" s="101" t="s">
        <v>67</v>
      </c>
    </row>
    <row r="511" spans="1:11" s="59" customFormat="1" ht="15.75">
      <c r="A511" s="887"/>
      <c r="B511" s="887"/>
      <c r="C511" s="886"/>
      <c r="D511" s="102" t="s">
        <v>68</v>
      </c>
      <c r="E511" s="103" t="s">
        <v>658</v>
      </c>
      <c r="F511" s="103" t="s">
        <v>659</v>
      </c>
      <c r="G511" s="103" t="s">
        <v>1781</v>
      </c>
      <c r="H511" s="103" t="s">
        <v>1782</v>
      </c>
      <c r="I511" s="104"/>
      <c r="J511" s="104" t="s">
        <v>210</v>
      </c>
      <c r="K511" s="102" t="s">
        <v>69</v>
      </c>
    </row>
    <row r="512" spans="1:11" s="112" customFormat="1" ht="23.1" customHeight="1">
      <c r="A512" s="111">
        <v>150</v>
      </c>
      <c r="B512" s="106" t="s">
        <v>2834</v>
      </c>
      <c r="C512" s="131" t="s">
        <v>241</v>
      </c>
      <c r="D512" s="170" t="s">
        <v>2835</v>
      </c>
      <c r="E512" s="163">
        <v>52000</v>
      </c>
      <c r="F512" s="101">
        <v>52000</v>
      </c>
      <c r="G512" s="163">
        <v>52000</v>
      </c>
      <c r="H512" s="101">
        <v>52000</v>
      </c>
      <c r="I512" s="109" t="s">
        <v>3389</v>
      </c>
      <c r="J512" s="110" t="s">
        <v>246</v>
      </c>
      <c r="K512" s="111" t="s">
        <v>454</v>
      </c>
    </row>
    <row r="513" spans="1:11" s="112" customFormat="1" ht="23.1" customHeight="1">
      <c r="A513" s="113"/>
      <c r="B513" s="113" t="s">
        <v>2836</v>
      </c>
      <c r="C513" s="131" t="s">
        <v>695</v>
      </c>
      <c r="D513" s="121" t="s">
        <v>2837</v>
      </c>
      <c r="E513" s="163"/>
      <c r="F513" s="115"/>
      <c r="G513" s="163"/>
      <c r="H513" s="115"/>
      <c r="I513" s="115"/>
      <c r="J513" s="116" t="s">
        <v>669</v>
      </c>
      <c r="K513" s="114"/>
    </row>
    <row r="514" spans="1:11" s="112" customFormat="1" ht="23.1" customHeight="1">
      <c r="A514" s="113"/>
      <c r="B514" s="161" t="s">
        <v>688</v>
      </c>
      <c r="C514" s="131" t="s">
        <v>671</v>
      </c>
      <c r="D514" s="282"/>
      <c r="E514" s="163"/>
      <c r="F514" s="115"/>
      <c r="G514" s="163"/>
      <c r="H514" s="102"/>
      <c r="I514" s="115"/>
      <c r="J514" s="116"/>
      <c r="K514" s="114"/>
    </row>
    <row r="515" spans="1:11" s="112" customFormat="1" ht="23.1" customHeight="1">
      <c r="A515" s="111">
        <v>151</v>
      </c>
      <c r="B515" s="106" t="s">
        <v>2838</v>
      </c>
      <c r="C515" s="106" t="s">
        <v>241</v>
      </c>
      <c r="D515" s="122" t="s">
        <v>2839</v>
      </c>
      <c r="E515" s="108">
        <v>201000</v>
      </c>
      <c r="F515" s="101">
        <v>201000</v>
      </c>
      <c r="G515" s="101">
        <v>201000</v>
      </c>
      <c r="H515" s="109">
        <v>201000</v>
      </c>
      <c r="I515" s="109" t="s">
        <v>3389</v>
      </c>
      <c r="J515" s="110" t="s">
        <v>246</v>
      </c>
      <c r="K515" s="111" t="s">
        <v>454</v>
      </c>
    </row>
    <row r="516" spans="1:11" s="112" customFormat="1" ht="23.1" customHeight="1">
      <c r="A516" s="113"/>
      <c r="B516" s="113" t="s">
        <v>2840</v>
      </c>
      <c r="C516" s="113" t="s">
        <v>668</v>
      </c>
      <c r="D516" s="144" t="s">
        <v>2841</v>
      </c>
      <c r="E516" s="123"/>
      <c r="F516" s="115"/>
      <c r="G516" s="115"/>
      <c r="H516" s="123"/>
      <c r="I516" s="123"/>
      <c r="J516" s="116" t="s">
        <v>669</v>
      </c>
      <c r="K516" s="114"/>
    </row>
    <row r="517" spans="1:11" s="112" customFormat="1" ht="23.1" customHeight="1">
      <c r="A517" s="117"/>
      <c r="B517" s="118" t="s">
        <v>2842</v>
      </c>
      <c r="C517" s="117" t="s">
        <v>671</v>
      </c>
      <c r="D517" s="145" t="s">
        <v>2843</v>
      </c>
      <c r="E517" s="128"/>
      <c r="F517" s="102"/>
      <c r="G517" s="102"/>
      <c r="H517" s="128"/>
      <c r="I517" s="128"/>
      <c r="J517" s="129"/>
      <c r="K517" s="119"/>
    </row>
    <row r="518" spans="1:11" s="112" customFormat="1" ht="23.1" customHeight="1">
      <c r="A518" s="111">
        <v>152</v>
      </c>
      <c r="B518" s="106" t="s">
        <v>2844</v>
      </c>
      <c r="C518" s="131" t="s">
        <v>241</v>
      </c>
      <c r="D518" s="170" t="s">
        <v>2845</v>
      </c>
      <c r="E518" s="108">
        <v>1372000</v>
      </c>
      <c r="F518" s="101">
        <v>1372000</v>
      </c>
      <c r="G518" s="101">
        <v>1372000</v>
      </c>
      <c r="H518" s="109">
        <v>1372000</v>
      </c>
      <c r="I518" s="109" t="s">
        <v>3389</v>
      </c>
      <c r="J518" s="110" t="s">
        <v>246</v>
      </c>
      <c r="K518" s="111" t="s">
        <v>454</v>
      </c>
    </row>
    <row r="519" spans="1:11" s="112" customFormat="1" ht="23.1" customHeight="1">
      <c r="A519" s="113"/>
      <c r="B519" s="113" t="s">
        <v>2846</v>
      </c>
      <c r="C519" s="131" t="s">
        <v>695</v>
      </c>
      <c r="D519" s="121" t="s">
        <v>2847</v>
      </c>
      <c r="E519" s="115"/>
      <c r="F519" s="115"/>
      <c r="G519" s="115"/>
      <c r="H519" s="115"/>
      <c r="I519" s="115"/>
      <c r="J519" s="116" t="s">
        <v>669</v>
      </c>
      <c r="K519" s="114"/>
    </row>
    <row r="520" spans="1:11" s="112" customFormat="1" ht="19.5" customHeight="1">
      <c r="A520" s="117"/>
      <c r="B520" s="117" t="s">
        <v>1005</v>
      </c>
      <c r="C520" s="137" t="s">
        <v>671</v>
      </c>
      <c r="D520" s="118" t="s">
        <v>745</v>
      </c>
      <c r="E520" s="102"/>
      <c r="F520" s="102"/>
      <c r="G520" s="102"/>
      <c r="H520" s="102"/>
      <c r="I520" s="102"/>
      <c r="J520" s="129"/>
      <c r="K520" s="119"/>
    </row>
    <row r="521" spans="1:11" s="112" customFormat="1" ht="23.1" customHeight="1">
      <c r="A521" s="135">
        <v>153</v>
      </c>
      <c r="B521" s="131" t="s">
        <v>2848</v>
      </c>
      <c r="C521" s="113" t="s">
        <v>2849</v>
      </c>
      <c r="D521" s="136" t="s">
        <v>2850</v>
      </c>
      <c r="E521" s="133">
        <v>318000</v>
      </c>
      <c r="F521" s="133">
        <v>318000</v>
      </c>
      <c r="G521" s="133">
        <v>318000</v>
      </c>
      <c r="H521" s="200">
        <v>318000</v>
      </c>
      <c r="I521" s="200"/>
      <c r="J521" s="116" t="s">
        <v>2851</v>
      </c>
      <c r="K521" s="114" t="s">
        <v>454</v>
      </c>
    </row>
    <row r="522" spans="1:11" s="112" customFormat="1" ht="23.1" customHeight="1">
      <c r="A522" s="135"/>
      <c r="B522" s="131" t="s">
        <v>2852</v>
      </c>
      <c r="C522" s="113" t="s">
        <v>2083</v>
      </c>
      <c r="D522" s="136" t="s">
        <v>2853</v>
      </c>
      <c r="E522" s="133"/>
      <c r="F522" s="133"/>
      <c r="G522" s="133"/>
      <c r="H522" s="114"/>
      <c r="I522" s="114"/>
      <c r="J522" s="116" t="s">
        <v>2854</v>
      </c>
      <c r="K522" s="135"/>
    </row>
    <row r="523" spans="1:11" s="132" customFormat="1" ht="20.25" customHeight="1">
      <c r="A523" s="137"/>
      <c r="B523" s="118" t="s">
        <v>2855</v>
      </c>
      <c r="C523" s="117"/>
      <c r="D523" s="138"/>
      <c r="E523" s="139"/>
      <c r="F523" s="140"/>
      <c r="G523" s="140"/>
      <c r="H523" s="140"/>
      <c r="I523" s="140"/>
      <c r="J523" s="129" t="s">
        <v>2856</v>
      </c>
      <c r="K523" s="141"/>
    </row>
    <row r="524" spans="1:11" s="132" customFormat="1" ht="23.1" customHeight="1">
      <c r="A524" s="111">
        <v>154</v>
      </c>
      <c r="B524" s="106" t="s">
        <v>2857</v>
      </c>
      <c r="C524" s="131" t="s">
        <v>241</v>
      </c>
      <c r="D524" s="122" t="s">
        <v>2858</v>
      </c>
      <c r="E524" s="108">
        <v>270000</v>
      </c>
      <c r="F524" s="101">
        <v>270000</v>
      </c>
      <c r="G524" s="101">
        <v>270000</v>
      </c>
      <c r="H524" s="109">
        <v>270000</v>
      </c>
      <c r="I524" s="109" t="s">
        <v>3390</v>
      </c>
      <c r="J524" s="110" t="s">
        <v>246</v>
      </c>
      <c r="K524" s="111" t="s">
        <v>454</v>
      </c>
    </row>
    <row r="525" spans="1:11" s="132" customFormat="1" ht="23.1" customHeight="1">
      <c r="A525" s="113"/>
      <c r="B525" s="113" t="s">
        <v>2859</v>
      </c>
      <c r="C525" s="131" t="s">
        <v>668</v>
      </c>
      <c r="D525" s="288" t="s">
        <v>2860</v>
      </c>
      <c r="E525" s="123"/>
      <c r="F525" s="115"/>
      <c r="G525" s="115"/>
      <c r="H525" s="123"/>
      <c r="I525" s="115" t="s">
        <v>3391</v>
      </c>
      <c r="J525" s="116" t="s">
        <v>669</v>
      </c>
      <c r="K525" s="114"/>
    </row>
    <row r="526" spans="1:11" s="132" customFormat="1" ht="19.5" customHeight="1">
      <c r="A526" s="117"/>
      <c r="B526" s="118" t="s">
        <v>2861</v>
      </c>
      <c r="C526" s="137" t="s">
        <v>671</v>
      </c>
      <c r="D526" s="145" t="s">
        <v>2862</v>
      </c>
      <c r="E526" s="128"/>
      <c r="F526" s="102"/>
      <c r="G526" s="102"/>
      <c r="H526" s="128"/>
      <c r="I526" s="102"/>
      <c r="J526" s="129"/>
      <c r="K526" s="119"/>
    </row>
    <row r="527" spans="1:11" s="112" customFormat="1" ht="23.1" customHeight="1">
      <c r="A527" s="111">
        <v>155</v>
      </c>
      <c r="B527" s="106" t="s">
        <v>2863</v>
      </c>
      <c r="C527" s="131" t="s">
        <v>241</v>
      </c>
      <c r="D527" s="122" t="s">
        <v>2864</v>
      </c>
      <c r="E527" s="108">
        <v>63000</v>
      </c>
      <c r="F527" s="101">
        <v>63000</v>
      </c>
      <c r="G527" s="101">
        <v>63000</v>
      </c>
      <c r="H527" s="109">
        <v>63000</v>
      </c>
      <c r="I527" s="109" t="s">
        <v>3389</v>
      </c>
      <c r="J527" s="110" t="s">
        <v>246</v>
      </c>
      <c r="K527" s="111" t="s">
        <v>454</v>
      </c>
    </row>
    <row r="528" spans="1:11" s="112" customFormat="1" ht="23.1" customHeight="1">
      <c r="A528" s="113"/>
      <c r="B528" s="113" t="s">
        <v>2865</v>
      </c>
      <c r="C528" s="131" t="s">
        <v>695</v>
      </c>
      <c r="D528" s="121" t="s">
        <v>2866</v>
      </c>
      <c r="E528" s="115"/>
      <c r="F528" s="115"/>
      <c r="G528" s="115"/>
      <c r="H528" s="115"/>
      <c r="I528" s="115"/>
      <c r="J528" s="116" t="s">
        <v>669</v>
      </c>
      <c r="K528" s="114"/>
    </row>
    <row r="529" spans="1:11" s="112" customFormat="1" ht="19.5" customHeight="1">
      <c r="A529" s="117"/>
      <c r="B529" s="118" t="s">
        <v>2867</v>
      </c>
      <c r="C529" s="137" t="s">
        <v>671</v>
      </c>
      <c r="D529" s="118" t="s">
        <v>2868</v>
      </c>
      <c r="E529" s="102"/>
      <c r="F529" s="102"/>
      <c r="G529" s="102"/>
      <c r="H529" s="102"/>
      <c r="I529" s="102"/>
      <c r="J529" s="102"/>
      <c r="K529" s="119"/>
    </row>
    <row r="530" spans="1:11" s="132" customFormat="1" ht="23.1" customHeight="1">
      <c r="A530" s="172">
        <v>156</v>
      </c>
      <c r="B530" s="170" t="s">
        <v>2490</v>
      </c>
      <c r="C530" s="131" t="s">
        <v>241</v>
      </c>
      <c r="D530" s="122" t="s">
        <v>2839</v>
      </c>
      <c r="E530" s="182">
        <v>298900</v>
      </c>
      <c r="F530" s="101">
        <v>298900</v>
      </c>
      <c r="G530" s="101">
        <v>298900</v>
      </c>
      <c r="H530" s="108">
        <v>298900</v>
      </c>
      <c r="I530" s="109" t="s">
        <v>3389</v>
      </c>
      <c r="J530" s="110" t="s">
        <v>246</v>
      </c>
      <c r="K530" s="175" t="s">
        <v>454</v>
      </c>
    </row>
    <row r="531" spans="1:11" s="132" customFormat="1" ht="23.1" customHeight="1">
      <c r="A531" s="161"/>
      <c r="B531" s="121" t="s">
        <v>2869</v>
      </c>
      <c r="C531" s="131" t="s">
        <v>668</v>
      </c>
      <c r="D531" s="144" t="s">
        <v>2870</v>
      </c>
      <c r="E531" s="183"/>
      <c r="F531" s="115"/>
      <c r="G531" s="115"/>
      <c r="H531" s="123"/>
      <c r="I531" s="183"/>
      <c r="J531" s="116" t="s">
        <v>669</v>
      </c>
      <c r="K531" s="164"/>
    </row>
    <row r="532" spans="1:11" s="132" customFormat="1" ht="18" customHeight="1">
      <c r="A532" s="165"/>
      <c r="B532" s="118" t="s">
        <v>2871</v>
      </c>
      <c r="C532" s="137" t="s">
        <v>671</v>
      </c>
      <c r="D532" s="145" t="s">
        <v>745</v>
      </c>
      <c r="E532" s="191"/>
      <c r="F532" s="102"/>
      <c r="G532" s="102"/>
      <c r="H532" s="128"/>
      <c r="I532" s="191"/>
      <c r="J532" s="129"/>
      <c r="K532" s="168"/>
    </row>
    <row r="533" spans="1:11" s="132" customFormat="1" ht="23.1" customHeight="1">
      <c r="A533" s="172">
        <v>157</v>
      </c>
      <c r="B533" s="170" t="s">
        <v>2872</v>
      </c>
      <c r="C533" s="197" t="s">
        <v>241</v>
      </c>
      <c r="D533" s="122" t="s">
        <v>2873</v>
      </c>
      <c r="E533" s="182">
        <v>16000</v>
      </c>
      <c r="F533" s="101">
        <v>16000</v>
      </c>
      <c r="G533" s="101">
        <v>16000</v>
      </c>
      <c r="H533" s="108">
        <v>16000</v>
      </c>
      <c r="I533" s="109" t="s">
        <v>3389</v>
      </c>
      <c r="J533" s="110" t="s">
        <v>246</v>
      </c>
      <c r="K533" s="175" t="s">
        <v>454</v>
      </c>
    </row>
    <row r="534" spans="1:11" s="132" customFormat="1" ht="23.1" customHeight="1">
      <c r="A534" s="161"/>
      <c r="B534" s="121" t="s">
        <v>2874</v>
      </c>
      <c r="C534" s="131" t="s">
        <v>668</v>
      </c>
      <c r="D534" s="288" t="s">
        <v>2875</v>
      </c>
      <c r="E534" s="183"/>
      <c r="F534" s="115"/>
      <c r="G534" s="115"/>
      <c r="H534" s="123"/>
      <c r="I534" s="183"/>
      <c r="J534" s="116" t="s">
        <v>669</v>
      </c>
      <c r="K534" s="164"/>
    </row>
    <row r="535" spans="1:11" s="132" customFormat="1" ht="18.75" customHeight="1">
      <c r="A535" s="165"/>
      <c r="B535" s="118" t="s">
        <v>702</v>
      </c>
      <c r="C535" s="137" t="s">
        <v>671</v>
      </c>
      <c r="D535" s="289"/>
      <c r="E535" s="191"/>
      <c r="F535" s="102"/>
      <c r="G535" s="102"/>
      <c r="H535" s="128"/>
      <c r="I535" s="191"/>
      <c r="J535" s="129"/>
      <c r="K535" s="168"/>
    </row>
    <row r="536" spans="1:11" s="59" customFormat="1" ht="15.75">
      <c r="A536" s="887" t="s">
        <v>63</v>
      </c>
      <c r="B536" s="887" t="s">
        <v>64</v>
      </c>
      <c r="C536" s="889" t="s">
        <v>208</v>
      </c>
      <c r="D536" s="101" t="s">
        <v>65</v>
      </c>
      <c r="E536" s="887" t="s">
        <v>66</v>
      </c>
      <c r="F536" s="887"/>
      <c r="G536" s="887"/>
      <c r="H536" s="887"/>
      <c r="I536" s="101" t="s">
        <v>667</v>
      </c>
      <c r="J536" s="101" t="s">
        <v>209</v>
      </c>
      <c r="K536" s="101" t="s">
        <v>67</v>
      </c>
    </row>
    <row r="537" spans="1:11" s="59" customFormat="1" ht="15.75">
      <c r="A537" s="887"/>
      <c r="B537" s="887"/>
      <c r="C537" s="886"/>
      <c r="D537" s="102" t="s">
        <v>68</v>
      </c>
      <c r="E537" s="103" t="s">
        <v>658</v>
      </c>
      <c r="F537" s="103" t="s">
        <v>659</v>
      </c>
      <c r="G537" s="103" t="s">
        <v>1781</v>
      </c>
      <c r="H537" s="103" t="s">
        <v>1782</v>
      </c>
      <c r="I537" s="104"/>
      <c r="J537" s="104" t="s">
        <v>210</v>
      </c>
      <c r="K537" s="102" t="s">
        <v>69</v>
      </c>
    </row>
    <row r="538" spans="1:11" s="112" customFormat="1" ht="23.1" customHeight="1">
      <c r="A538" s="216">
        <v>158</v>
      </c>
      <c r="B538" s="106" t="s">
        <v>2490</v>
      </c>
      <c r="C538" s="131" t="s">
        <v>241</v>
      </c>
      <c r="D538" s="170" t="s">
        <v>2876</v>
      </c>
      <c r="E538" s="174">
        <v>305700</v>
      </c>
      <c r="F538" s="101">
        <v>305700</v>
      </c>
      <c r="G538" s="174">
        <v>305700</v>
      </c>
      <c r="H538" s="101">
        <v>305700</v>
      </c>
      <c r="I538" s="109" t="s">
        <v>3389</v>
      </c>
      <c r="J538" s="110" t="s">
        <v>246</v>
      </c>
      <c r="K538" s="175" t="s">
        <v>454</v>
      </c>
    </row>
    <row r="539" spans="1:11" s="112" customFormat="1" ht="23.1" customHeight="1">
      <c r="A539" s="161"/>
      <c r="B539" s="113" t="s">
        <v>2877</v>
      </c>
      <c r="C539" s="131" t="s">
        <v>695</v>
      </c>
      <c r="D539" s="121" t="s">
        <v>2878</v>
      </c>
      <c r="E539" s="163"/>
      <c r="F539" s="115"/>
      <c r="G539" s="163"/>
      <c r="H539" s="115"/>
      <c r="I539" s="163"/>
      <c r="J539" s="116" t="s">
        <v>669</v>
      </c>
      <c r="K539" s="164"/>
    </row>
    <row r="540" spans="1:11" s="112" customFormat="1" ht="23.1" customHeight="1">
      <c r="A540" s="165"/>
      <c r="B540" s="117" t="s">
        <v>2879</v>
      </c>
      <c r="C540" s="137" t="s">
        <v>671</v>
      </c>
      <c r="D540" s="118" t="s">
        <v>2828</v>
      </c>
      <c r="E540" s="167"/>
      <c r="F540" s="102"/>
      <c r="G540" s="167"/>
      <c r="H540" s="102"/>
      <c r="I540" s="167"/>
      <c r="J540" s="129"/>
      <c r="K540" s="168"/>
    </row>
    <row r="541" spans="1:11" s="112" customFormat="1" ht="23.1" customHeight="1">
      <c r="A541" s="290">
        <v>159</v>
      </c>
      <c r="B541" s="106" t="s">
        <v>2890</v>
      </c>
      <c r="C541" s="131" t="s">
        <v>241</v>
      </c>
      <c r="D541" s="170" t="s">
        <v>2891</v>
      </c>
      <c r="E541" s="174">
        <v>413300</v>
      </c>
      <c r="F541" s="101">
        <v>413300</v>
      </c>
      <c r="G541" s="101">
        <v>413300</v>
      </c>
      <c r="H541" s="101">
        <v>413300</v>
      </c>
      <c r="I541" s="109" t="s">
        <v>3389</v>
      </c>
      <c r="J541" s="110" t="s">
        <v>246</v>
      </c>
      <c r="K541" s="175" t="s">
        <v>454</v>
      </c>
    </row>
    <row r="542" spans="1:11" s="112" customFormat="1" ht="23.1" customHeight="1">
      <c r="A542" s="161"/>
      <c r="B542" s="121" t="s">
        <v>2892</v>
      </c>
      <c r="C542" s="131" t="s">
        <v>695</v>
      </c>
      <c r="D542" s="144" t="s">
        <v>2893</v>
      </c>
      <c r="E542" s="183"/>
      <c r="F542" s="115"/>
      <c r="G542" s="115"/>
      <c r="H542" s="123"/>
      <c r="I542" s="183"/>
      <c r="J542" s="116" t="s">
        <v>669</v>
      </c>
      <c r="K542" s="164"/>
    </row>
    <row r="543" spans="1:11" s="112" customFormat="1" ht="23.1" customHeight="1">
      <c r="A543" s="165" t="s">
        <v>59</v>
      </c>
      <c r="B543" s="118" t="s">
        <v>2894</v>
      </c>
      <c r="C543" s="219" t="s">
        <v>671</v>
      </c>
      <c r="D543" s="145" t="s">
        <v>2895</v>
      </c>
      <c r="E543" s="191"/>
      <c r="F543" s="102"/>
      <c r="G543" s="102"/>
      <c r="H543" s="128"/>
      <c r="I543" s="191"/>
      <c r="J543" s="129"/>
      <c r="K543" s="168"/>
    </row>
    <row r="544" spans="1:11" s="112" customFormat="1" ht="23.1" customHeight="1">
      <c r="A544" s="111">
        <v>160</v>
      </c>
      <c r="B544" s="106" t="s">
        <v>2896</v>
      </c>
      <c r="C544" s="106" t="s">
        <v>241</v>
      </c>
      <c r="D544" s="170" t="s">
        <v>2897</v>
      </c>
      <c r="E544" s="163">
        <v>264000</v>
      </c>
      <c r="F544" s="101">
        <v>264000</v>
      </c>
      <c r="G544" s="101">
        <v>264000</v>
      </c>
      <c r="H544" s="101">
        <v>264000</v>
      </c>
      <c r="I544" s="109" t="s">
        <v>3389</v>
      </c>
      <c r="J544" s="110" t="s">
        <v>246</v>
      </c>
      <c r="K544" s="111" t="s">
        <v>454</v>
      </c>
    </row>
    <row r="545" spans="1:11" s="112" customFormat="1" ht="23.1" customHeight="1">
      <c r="A545" s="113"/>
      <c r="B545" s="113" t="s">
        <v>2898</v>
      </c>
      <c r="C545" s="113" t="s">
        <v>695</v>
      </c>
      <c r="D545" s="121" t="s">
        <v>2899</v>
      </c>
      <c r="E545" s="163"/>
      <c r="F545" s="115"/>
      <c r="G545" s="115"/>
      <c r="H545" s="115"/>
      <c r="I545" s="163"/>
      <c r="J545" s="116" t="s">
        <v>669</v>
      </c>
      <c r="K545" s="114"/>
    </row>
    <row r="546" spans="1:11" s="112" customFormat="1" ht="20.25" customHeight="1">
      <c r="A546" s="117"/>
      <c r="B546" s="118" t="s">
        <v>688</v>
      </c>
      <c r="C546" s="117" t="s">
        <v>671</v>
      </c>
      <c r="D546" s="118"/>
      <c r="E546" s="157"/>
      <c r="F546" s="102"/>
      <c r="G546" s="102"/>
      <c r="H546" s="102"/>
      <c r="I546" s="160"/>
      <c r="J546" s="102"/>
      <c r="K546" s="119"/>
    </row>
    <row r="547" spans="1:11" s="112" customFormat="1" ht="23.1" customHeight="1">
      <c r="A547" s="130">
        <v>161</v>
      </c>
      <c r="B547" s="106" t="s">
        <v>2900</v>
      </c>
      <c r="C547" s="106" t="s">
        <v>241</v>
      </c>
      <c r="D547" s="170" t="s">
        <v>2901</v>
      </c>
      <c r="E547" s="163">
        <v>177800</v>
      </c>
      <c r="F547" s="101">
        <v>177800</v>
      </c>
      <c r="G547" s="101">
        <v>177800</v>
      </c>
      <c r="H547" s="101">
        <v>177800</v>
      </c>
      <c r="I547" s="109" t="s">
        <v>3389</v>
      </c>
      <c r="J547" s="110" t="s">
        <v>246</v>
      </c>
      <c r="K547" s="111" t="s">
        <v>454</v>
      </c>
    </row>
    <row r="548" spans="1:11" s="112" customFormat="1" ht="23.1" customHeight="1">
      <c r="A548" s="113"/>
      <c r="B548" s="113" t="s">
        <v>2902</v>
      </c>
      <c r="C548" s="113" t="s">
        <v>695</v>
      </c>
      <c r="D548" s="121" t="s">
        <v>3344</v>
      </c>
      <c r="E548" s="163"/>
      <c r="F548" s="115"/>
      <c r="G548" s="115"/>
      <c r="H548" s="115"/>
      <c r="I548" s="163"/>
      <c r="J548" s="116" t="s">
        <v>669</v>
      </c>
      <c r="K548" s="114"/>
    </row>
    <row r="549" spans="1:11" s="112" customFormat="1" ht="18.75" customHeight="1">
      <c r="A549" s="117"/>
      <c r="B549" s="118" t="s">
        <v>693</v>
      </c>
      <c r="C549" s="117" t="s">
        <v>671</v>
      </c>
      <c r="D549" s="118"/>
      <c r="E549" s="157"/>
      <c r="F549" s="102"/>
      <c r="G549" s="102"/>
      <c r="H549" s="102"/>
      <c r="I549" s="160"/>
      <c r="J549" s="102"/>
      <c r="K549" s="119"/>
    </row>
    <row r="550" spans="1:11" s="112" customFormat="1" ht="23.1" customHeight="1">
      <c r="A550" s="172">
        <v>162</v>
      </c>
      <c r="B550" s="106" t="s">
        <v>2903</v>
      </c>
      <c r="C550" s="131" t="s">
        <v>241</v>
      </c>
      <c r="D550" s="170" t="s">
        <v>2904</v>
      </c>
      <c r="E550" s="174">
        <v>180000</v>
      </c>
      <c r="F550" s="101">
        <v>180000</v>
      </c>
      <c r="G550" s="101">
        <v>180000</v>
      </c>
      <c r="H550" s="101">
        <v>180000</v>
      </c>
      <c r="I550" s="109" t="s">
        <v>3389</v>
      </c>
      <c r="J550" s="110" t="s">
        <v>246</v>
      </c>
      <c r="K550" s="175" t="s">
        <v>454</v>
      </c>
    </row>
    <row r="551" spans="1:11" s="112" customFormat="1" ht="23.1" customHeight="1">
      <c r="A551" s="161"/>
      <c r="B551" s="121" t="s">
        <v>2905</v>
      </c>
      <c r="C551" s="131" t="s">
        <v>695</v>
      </c>
      <c r="D551" s="144" t="s">
        <v>2906</v>
      </c>
      <c r="E551" s="183"/>
      <c r="F551" s="115"/>
      <c r="G551" s="115"/>
      <c r="H551" s="123"/>
      <c r="I551" s="183"/>
      <c r="J551" s="116" t="s">
        <v>669</v>
      </c>
      <c r="K551" s="164"/>
    </row>
    <row r="552" spans="1:11" s="112" customFormat="1" ht="19.5" customHeight="1">
      <c r="A552" s="165" t="s">
        <v>59</v>
      </c>
      <c r="B552" s="118" t="s">
        <v>2907</v>
      </c>
      <c r="C552" s="219" t="s">
        <v>671</v>
      </c>
      <c r="D552" s="145" t="s">
        <v>1990</v>
      </c>
      <c r="E552" s="191"/>
      <c r="F552" s="102"/>
      <c r="G552" s="102"/>
      <c r="H552" s="128"/>
      <c r="I552" s="191"/>
      <c r="J552" s="129"/>
      <c r="K552" s="168"/>
    </row>
    <row r="553" spans="1:11" s="112" customFormat="1" ht="23.1" customHeight="1">
      <c r="A553" s="111">
        <v>163</v>
      </c>
      <c r="B553" s="113" t="s">
        <v>2908</v>
      </c>
      <c r="C553" s="131" t="s">
        <v>241</v>
      </c>
      <c r="D553" s="122" t="s">
        <v>1011</v>
      </c>
      <c r="E553" s="108">
        <v>145500</v>
      </c>
      <c r="F553" s="101">
        <v>145500</v>
      </c>
      <c r="G553" s="101">
        <v>145500</v>
      </c>
      <c r="H553" s="109">
        <v>145500</v>
      </c>
      <c r="I553" s="109" t="s">
        <v>3389</v>
      </c>
      <c r="J553" s="110" t="s">
        <v>246</v>
      </c>
      <c r="K553" s="111" t="s">
        <v>454</v>
      </c>
    </row>
    <row r="554" spans="1:11" s="112" customFormat="1" ht="23.1" customHeight="1">
      <c r="A554" s="113"/>
      <c r="B554" s="113" t="s">
        <v>1006</v>
      </c>
      <c r="C554" s="131" t="s">
        <v>695</v>
      </c>
      <c r="D554" s="144" t="s">
        <v>1012</v>
      </c>
      <c r="E554" s="123"/>
      <c r="F554" s="115"/>
      <c r="G554" s="115"/>
      <c r="H554" s="123"/>
      <c r="I554" s="123"/>
      <c r="J554" s="116" t="s">
        <v>669</v>
      </c>
      <c r="K554" s="114"/>
    </row>
    <row r="555" spans="1:11" s="112" customFormat="1" ht="23.1" customHeight="1">
      <c r="A555" s="117"/>
      <c r="B555" s="118" t="s">
        <v>696</v>
      </c>
      <c r="C555" s="219" t="s">
        <v>671</v>
      </c>
      <c r="D555" s="145"/>
      <c r="E555" s="128"/>
      <c r="F555" s="102"/>
      <c r="G555" s="102"/>
      <c r="H555" s="128"/>
      <c r="I555" s="128"/>
      <c r="J555" s="129"/>
      <c r="K555" s="119"/>
    </row>
    <row r="556" spans="1:11" s="112" customFormat="1" ht="23.1" customHeight="1">
      <c r="A556" s="130">
        <v>164</v>
      </c>
      <c r="B556" s="106" t="s">
        <v>2909</v>
      </c>
      <c r="C556" s="106" t="s">
        <v>241</v>
      </c>
      <c r="D556" s="170" t="s">
        <v>2910</v>
      </c>
      <c r="E556" s="163">
        <v>162500</v>
      </c>
      <c r="F556" s="101">
        <v>162500</v>
      </c>
      <c r="G556" s="101">
        <v>162500</v>
      </c>
      <c r="H556" s="101">
        <v>162500</v>
      </c>
      <c r="I556" s="109" t="s">
        <v>3389</v>
      </c>
      <c r="J556" s="110" t="s">
        <v>246</v>
      </c>
      <c r="K556" s="111" t="s">
        <v>454</v>
      </c>
    </row>
    <row r="557" spans="1:11" s="112" customFormat="1" ht="23.1" customHeight="1">
      <c r="A557" s="113"/>
      <c r="B557" s="113" t="s">
        <v>2911</v>
      </c>
      <c r="C557" s="113" t="s">
        <v>695</v>
      </c>
      <c r="D557" s="121" t="s">
        <v>2912</v>
      </c>
      <c r="E557" s="163"/>
      <c r="F557" s="115"/>
      <c r="G557" s="115"/>
      <c r="H557" s="115"/>
      <c r="I557" s="163"/>
      <c r="J557" s="116" t="s">
        <v>669</v>
      </c>
      <c r="K557" s="114"/>
    </row>
    <row r="558" spans="1:11" s="112" customFormat="1" ht="18" customHeight="1">
      <c r="A558" s="117"/>
      <c r="B558" s="118" t="s">
        <v>764</v>
      </c>
      <c r="C558" s="117" t="s">
        <v>671</v>
      </c>
      <c r="D558" s="118"/>
      <c r="E558" s="157"/>
      <c r="F558" s="102"/>
      <c r="G558" s="102"/>
      <c r="H558" s="102"/>
      <c r="I558" s="160"/>
      <c r="J558" s="102"/>
      <c r="K558" s="119"/>
    </row>
    <row r="559" spans="1:11" s="112" customFormat="1" ht="23.1" customHeight="1">
      <c r="A559" s="210">
        <v>165</v>
      </c>
      <c r="B559" s="106" t="s">
        <v>2913</v>
      </c>
      <c r="C559" s="197" t="s">
        <v>2512</v>
      </c>
      <c r="D559" s="122" t="s">
        <v>2914</v>
      </c>
      <c r="E559" s="108">
        <v>53900</v>
      </c>
      <c r="F559" s="101">
        <v>53900</v>
      </c>
      <c r="G559" s="101">
        <v>53900</v>
      </c>
      <c r="H559" s="108">
        <v>53900</v>
      </c>
      <c r="I559" s="200" t="s">
        <v>3392</v>
      </c>
      <c r="J559" s="110" t="s">
        <v>834</v>
      </c>
      <c r="K559" s="111" t="s">
        <v>454</v>
      </c>
    </row>
    <row r="560" spans="1:11" s="112" customFormat="1" ht="23.1" customHeight="1">
      <c r="A560" s="113"/>
      <c r="B560" s="113" t="s">
        <v>2915</v>
      </c>
      <c r="C560" s="131" t="s">
        <v>686</v>
      </c>
      <c r="D560" s="144" t="s">
        <v>2916</v>
      </c>
      <c r="E560" s="123"/>
      <c r="F560" s="115"/>
      <c r="G560" s="115"/>
      <c r="H560" s="123"/>
      <c r="I560" s="114" t="s">
        <v>3393</v>
      </c>
      <c r="J560" s="116" t="s">
        <v>686</v>
      </c>
      <c r="K560" s="114"/>
    </row>
    <row r="561" spans="1:11" s="112" customFormat="1" ht="18" customHeight="1">
      <c r="A561" s="117"/>
      <c r="B561" s="118" t="s">
        <v>765</v>
      </c>
      <c r="C561" s="137"/>
      <c r="D561" s="145"/>
      <c r="E561" s="128"/>
      <c r="F561" s="102"/>
      <c r="G561" s="102"/>
      <c r="H561" s="128"/>
      <c r="I561" s="140"/>
      <c r="J561" s="129"/>
      <c r="K561" s="119"/>
    </row>
    <row r="562" spans="1:11" s="59" customFormat="1" ht="15.75">
      <c r="A562" s="887" t="s">
        <v>63</v>
      </c>
      <c r="B562" s="887" t="s">
        <v>64</v>
      </c>
      <c r="C562" s="889" t="s">
        <v>208</v>
      </c>
      <c r="D562" s="101" t="s">
        <v>65</v>
      </c>
      <c r="E562" s="887" t="s">
        <v>66</v>
      </c>
      <c r="F562" s="887"/>
      <c r="G562" s="887"/>
      <c r="H562" s="887"/>
      <c r="I562" s="101" t="s">
        <v>667</v>
      </c>
      <c r="J562" s="101" t="s">
        <v>209</v>
      </c>
      <c r="K562" s="101" t="s">
        <v>67</v>
      </c>
    </row>
    <row r="563" spans="1:11" s="59" customFormat="1" ht="15.75">
      <c r="A563" s="887"/>
      <c r="B563" s="887"/>
      <c r="C563" s="886"/>
      <c r="D563" s="102" t="s">
        <v>68</v>
      </c>
      <c r="E563" s="103" t="s">
        <v>658</v>
      </c>
      <c r="F563" s="103" t="s">
        <v>659</v>
      </c>
      <c r="G563" s="103" t="s">
        <v>1781</v>
      </c>
      <c r="H563" s="103" t="s">
        <v>1782</v>
      </c>
      <c r="I563" s="104"/>
      <c r="J563" s="104" t="s">
        <v>210</v>
      </c>
      <c r="K563" s="102" t="s">
        <v>69</v>
      </c>
    </row>
    <row r="564" spans="1:11" s="112" customFormat="1" ht="23.1" customHeight="1">
      <c r="A564" s="111">
        <v>166</v>
      </c>
      <c r="B564" s="106" t="s">
        <v>2917</v>
      </c>
      <c r="C564" s="106" t="s">
        <v>241</v>
      </c>
      <c r="D564" s="170" t="s">
        <v>2918</v>
      </c>
      <c r="E564" s="163">
        <v>135400</v>
      </c>
      <c r="F564" s="101">
        <v>135400</v>
      </c>
      <c r="G564" s="101">
        <v>135400</v>
      </c>
      <c r="H564" s="101">
        <v>135400</v>
      </c>
      <c r="I564" s="109" t="s">
        <v>3389</v>
      </c>
      <c r="J564" s="110" t="s">
        <v>246</v>
      </c>
      <c r="K564" s="111" t="s">
        <v>454</v>
      </c>
    </row>
    <row r="565" spans="1:11" s="112" customFormat="1" ht="23.1" customHeight="1">
      <c r="A565" s="113"/>
      <c r="B565" s="113" t="s">
        <v>2919</v>
      </c>
      <c r="C565" s="113" t="s">
        <v>695</v>
      </c>
      <c r="D565" s="121" t="s">
        <v>2920</v>
      </c>
      <c r="E565" s="163"/>
      <c r="F565" s="115"/>
      <c r="G565" s="115"/>
      <c r="H565" s="115"/>
      <c r="I565" s="163"/>
      <c r="J565" s="116" t="s">
        <v>669</v>
      </c>
      <c r="K565" s="114"/>
    </row>
    <row r="566" spans="1:11" s="112" customFormat="1" ht="23.1" customHeight="1">
      <c r="A566" s="117"/>
      <c r="B566" s="118" t="s">
        <v>701</v>
      </c>
      <c r="C566" s="117" t="s">
        <v>671</v>
      </c>
      <c r="D566" s="118"/>
      <c r="E566" s="157"/>
      <c r="F566" s="102"/>
      <c r="G566" s="102"/>
      <c r="H566" s="102"/>
      <c r="I566" s="160"/>
      <c r="J566" s="102"/>
      <c r="K566" s="119"/>
    </row>
    <row r="567" spans="1:11" s="112" customFormat="1" ht="23.1" customHeight="1">
      <c r="A567" s="113">
        <v>167</v>
      </c>
      <c r="B567" s="113" t="s">
        <v>2921</v>
      </c>
      <c r="C567" s="106" t="s">
        <v>241</v>
      </c>
      <c r="D567" s="144" t="s">
        <v>2922</v>
      </c>
      <c r="E567" s="123">
        <v>37000</v>
      </c>
      <c r="F567" s="115">
        <v>37000</v>
      </c>
      <c r="G567" s="115">
        <v>37000</v>
      </c>
      <c r="H567" s="123">
        <v>37000</v>
      </c>
      <c r="I567" s="109" t="s">
        <v>3389</v>
      </c>
      <c r="J567" s="110" t="s">
        <v>246</v>
      </c>
      <c r="K567" s="114" t="s">
        <v>454</v>
      </c>
    </row>
    <row r="568" spans="1:11" s="112" customFormat="1" ht="23.1" customHeight="1">
      <c r="A568" s="113"/>
      <c r="B568" s="113" t="s">
        <v>2923</v>
      </c>
      <c r="C568" s="113" t="s">
        <v>695</v>
      </c>
      <c r="D568" s="144" t="s">
        <v>2924</v>
      </c>
      <c r="E568" s="123"/>
      <c r="F568" s="115"/>
      <c r="G568" s="115"/>
      <c r="H568" s="123"/>
      <c r="I568" s="123"/>
      <c r="J568" s="116" t="s">
        <v>669</v>
      </c>
      <c r="K568" s="114"/>
    </row>
    <row r="569" spans="1:11" s="112" customFormat="1" ht="23.1" customHeight="1">
      <c r="A569" s="117"/>
      <c r="B569" s="117" t="s">
        <v>2925</v>
      </c>
      <c r="C569" s="117" t="s">
        <v>671</v>
      </c>
      <c r="D569" s="145"/>
      <c r="E569" s="128"/>
      <c r="F569" s="102"/>
      <c r="G569" s="102"/>
      <c r="H569" s="128"/>
      <c r="I569" s="128"/>
      <c r="J569" s="102"/>
      <c r="K569" s="119"/>
    </row>
    <row r="570" spans="1:11" s="112" customFormat="1" ht="23.1" customHeight="1">
      <c r="A570" s="120">
        <v>168</v>
      </c>
      <c r="B570" s="113" t="s">
        <v>2926</v>
      </c>
      <c r="C570" s="131" t="s">
        <v>2512</v>
      </c>
      <c r="D570" s="144" t="s">
        <v>2927</v>
      </c>
      <c r="E570" s="123">
        <v>31000</v>
      </c>
      <c r="F570" s="115">
        <v>31000</v>
      </c>
      <c r="G570" s="115">
        <v>31000</v>
      </c>
      <c r="H570" s="123">
        <v>31000</v>
      </c>
      <c r="I570" s="200" t="s">
        <v>3392</v>
      </c>
      <c r="J570" s="116" t="s">
        <v>834</v>
      </c>
      <c r="K570" s="114" t="s">
        <v>454</v>
      </c>
    </row>
    <row r="571" spans="1:11" s="112" customFormat="1" ht="23.1" customHeight="1">
      <c r="A571" s="113"/>
      <c r="B571" s="113" t="s">
        <v>2915</v>
      </c>
      <c r="C571" s="131" t="s">
        <v>686</v>
      </c>
      <c r="D571" s="144" t="s">
        <v>2928</v>
      </c>
      <c r="E571" s="123"/>
      <c r="F571" s="115"/>
      <c r="G571" s="115"/>
      <c r="H571" s="123"/>
      <c r="I571" s="114" t="s">
        <v>3393</v>
      </c>
      <c r="J571" s="116" t="s">
        <v>686</v>
      </c>
      <c r="K571" s="114"/>
    </row>
    <row r="572" spans="1:11" s="112" customFormat="1" ht="21" customHeight="1">
      <c r="A572" s="117"/>
      <c r="B572" s="118" t="s">
        <v>765</v>
      </c>
      <c r="C572" s="137"/>
      <c r="D572" s="145"/>
      <c r="E572" s="128"/>
      <c r="F572" s="102"/>
      <c r="G572" s="102"/>
      <c r="H572" s="128"/>
      <c r="I572" s="140"/>
      <c r="J572" s="129"/>
      <c r="K572" s="119"/>
    </row>
    <row r="573" spans="1:11" s="112" customFormat="1" ht="23.1" customHeight="1">
      <c r="A573" s="120">
        <v>169</v>
      </c>
      <c r="B573" s="113" t="s">
        <v>2929</v>
      </c>
      <c r="C573" s="106" t="s">
        <v>241</v>
      </c>
      <c r="D573" s="144" t="s">
        <v>2930</v>
      </c>
      <c r="E573" s="123">
        <v>188300</v>
      </c>
      <c r="F573" s="115">
        <v>188300</v>
      </c>
      <c r="G573" s="115">
        <v>188300</v>
      </c>
      <c r="H573" s="123">
        <v>188300</v>
      </c>
      <c r="I573" s="109" t="s">
        <v>3389</v>
      </c>
      <c r="J573" s="110" t="s">
        <v>246</v>
      </c>
      <c r="K573" s="114" t="s">
        <v>454</v>
      </c>
    </row>
    <row r="574" spans="1:11" s="112" customFormat="1" ht="23.1" customHeight="1">
      <c r="A574" s="113"/>
      <c r="B574" s="113" t="s">
        <v>2931</v>
      </c>
      <c r="C574" s="113" t="s">
        <v>695</v>
      </c>
      <c r="D574" s="144" t="s">
        <v>2932</v>
      </c>
      <c r="E574" s="123"/>
      <c r="F574" s="115"/>
      <c r="G574" s="115"/>
      <c r="H574" s="123"/>
      <c r="I574" s="123"/>
      <c r="J574" s="116" t="s">
        <v>669</v>
      </c>
      <c r="K574" s="114"/>
    </row>
    <row r="575" spans="1:11" s="112" customFormat="1" ht="21" customHeight="1">
      <c r="A575" s="117"/>
      <c r="B575" s="117" t="s">
        <v>2933</v>
      </c>
      <c r="C575" s="117" t="s">
        <v>671</v>
      </c>
      <c r="D575" s="145"/>
      <c r="E575" s="128"/>
      <c r="F575" s="102"/>
      <c r="G575" s="102"/>
      <c r="H575" s="128"/>
      <c r="I575" s="128"/>
      <c r="J575" s="102"/>
      <c r="K575" s="119"/>
    </row>
    <row r="576" spans="1:11" s="112" customFormat="1" ht="23.1" customHeight="1">
      <c r="A576" s="111">
        <v>170</v>
      </c>
      <c r="B576" s="106" t="s">
        <v>2934</v>
      </c>
      <c r="C576" s="106" t="s">
        <v>1014</v>
      </c>
      <c r="D576" s="122" t="s">
        <v>2935</v>
      </c>
      <c r="E576" s="108">
        <v>10000</v>
      </c>
      <c r="F576" s="101">
        <v>10000</v>
      </c>
      <c r="G576" s="101">
        <v>10000</v>
      </c>
      <c r="H576" s="109">
        <v>10000</v>
      </c>
      <c r="I576" s="109"/>
      <c r="J576" s="110" t="s">
        <v>2010</v>
      </c>
      <c r="K576" s="111" t="s">
        <v>2936</v>
      </c>
    </row>
    <row r="577" spans="1:11" s="112" customFormat="1" ht="23.1" customHeight="1">
      <c r="A577" s="113"/>
      <c r="B577" s="113" t="s">
        <v>2937</v>
      </c>
      <c r="C577" s="113" t="s">
        <v>1016</v>
      </c>
      <c r="D577" s="121"/>
      <c r="E577" s="115"/>
      <c r="F577" s="115"/>
      <c r="G577" s="115"/>
      <c r="H577" s="115"/>
      <c r="I577" s="115"/>
      <c r="J577" s="116" t="s">
        <v>2938</v>
      </c>
      <c r="K577" s="114"/>
    </row>
    <row r="578" spans="1:11" s="112" customFormat="1" ht="20.25" customHeight="1">
      <c r="A578" s="117"/>
      <c r="B578" s="118" t="s">
        <v>2939</v>
      </c>
      <c r="C578" s="117"/>
      <c r="D578" s="118"/>
      <c r="E578" s="102"/>
      <c r="F578" s="102"/>
      <c r="G578" s="102"/>
      <c r="H578" s="102"/>
      <c r="I578" s="102"/>
      <c r="J578" s="102" t="s">
        <v>509</v>
      </c>
      <c r="K578" s="119"/>
    </row>
    <row r="579" spans="1:11" s="112" customFormat="1" ht="23.1" customHeight="1">
      <c r="A579" s="111">
        <v>171</v>
      </c>
      <c r="B579" s="106" t="s">
        <v>2940</v>
      </c>
      <c r="C579" s="131" t="s">
        <v>241</v>
      </c>
      <c r="D579" s="170" t="s">
        <v>2941</v>
      </c>
      <c r="E579" s="108">
        <v>30000</v>
      </c>
      <c r="F579" s="101">
        <v>30000</v>
      </c>
      <c r="G579" s="101">
        <v>30000</v>
      </c>
      <c r="H579" s="109">
        <v>30000</v>
      </c>
      <c r="I579" s="109" t="s">
        <v>3389</v>
      </c>
      <c r="J579" s="110" t="s">
        <v>246</v>
      </c>
      <c r="K579" s="111" t="s">
        <v>454</v>
      </c>
    </row>
    <row r="580" spans="1:11" s="112" customFormat="1" ht="23.1" customHeight="1">
      <c r="A580" s="113"/>
      <c r="B580" s="113" t="s">
        <v>1013</v>
      </c>
      <c r="C580" s="131" t="s">
        <v>695</v>
      </c>
      <c r="D580" s="121" t="s">
        <v>2942</v>
      </c>
      <c r="E580" s="115"/>
      <c r="F580" s="115"/>
      <c r="G580" s="115"/>
      <c r="H580" s="115"/>
      <c r="I580" s="115"/>
      <c r="J580" s="116" t="s">
        <v>669</v>
      </c>
      <c r="K580" s="114"/>
    </row>
    <row r="581" spans="1:11" s="112" customFormat="1" ht="19.5" customHeight="1">
      <c r="A581" s="117"/>
      <c r="B581" s="117" t="s">
        <v>2943</v>
      </c>
      <c r="C581" s="219" t="s">
        <v>671</v>
      </c>
      <c r="D581" s="118"/>
      <c r="E581" s="102"/>
      <c r="F581" s="102"/>
      <c r="G581" s="102"/>
      <c r="H581" s="102"/>
      <c r="I581" s="102"/>
      <c r="J581" s="129"/>
      <c r="K581" s="119"/>
    </row>
    <row r="582" spans="1:11" s="112" customFormat="1" ht="23.1" customHeight="1">
      <c r="A582" s="291">
        <v>172</v>
      </c>
      <c r="B582" s="170" t="s">
        <v>1027</v>
      </c>
      <c r="C582" s="185" t="s">
        <v>1028</v>
      </c>
      <c r="D582" s="107" t="s">
        <v>1029</v>
      </c>
      <c r="E582" s="108">
        <v>90000</v>
      </c>
      <c r="F582" s="174">
        <v>90000</v>
      </c>
      <c r="G582" s="108">
        <v>90000</v>
      </c>
      <c r="H582" s="182">
        <v>90000</v>
      </c>
      <c r="I582" s="200" t="s">
        <v>3392</v>
      </c>
      <c r="J582" s="116" t="s">
        <v>1002</v>
      </c>
      <c r="K582" s="175" t="s">
        <v>454</v>
      </c>
    </row>
    <row r="583" spans="1:11" s="112" customFormat="1" ht="23.1" customHeight="1">
      <c r="A583" s="161"/>
      <c r="B583" s="121" t="s">
        <v>1024</v>
      </c>
      <c r="C583" s="218" t="s">
        <v>1030</v>
      </c>
      <c r="D583" s="144" t="s">
        <v>1031</v>
      </c>
      <c r="E583" s="123"/>
      <c r="F583" s="163"/>
      <c r="G583" s="123"/>
      <c r="H583" s="183"/>
      <c r="I583" s="114" t="s">
        <v>3393</v>
      </c>
      <c r="J583" s="116" t="s">
        <v>748</v>
      </c>
      <c r="K583" s="164"/>
    </row>
    <row r="584" spans="1:11" s="112" customFormat="1" ht="18" customHeight="1">
      <c r="A584" s="165"/>
      <c r="B584" s="118" t="s">
        <v>670</v>
      </c>
      <c r="C584" s="189"/>
      <c r="D584" s="289"/>
      <c r="E584" s="128"/>
      <c r="F584" s="167"/>
      <c r="G584" s="128"/>
      <c r="H584" s="191"/>
      <c r="I584" s="140"/>
      <c r="J584" s="129"/>
      <c r="K584" s="168"/>
    </row>
    <row r="585" spans="1:11" s="112" customFormat="1" ht="23.1" customHeight="1">
      <c r="A585" s="210">
        <v>173</v>
      </c>
      <c r="B585" s="172" t="s">
        <v>2945</v>
      </c>
      <c r="C585" s="197" t="s">
        <v>1022</v>
      </c>
      <c r="D585" s="280" t="s">
        <v>2946</v>
      </c>
      <c r="E585" s="101">
        <v>611700</v>
      </c>
      <c r="F585" s="101">
        <v>611700</v>
      </c>
      <c r="G585" s="108">
        <v>611700</v>
      </c>
      <c r="H585" s="108">
        <v>611700</v>
      </c>
      <c r="I585" s="109" t="s">
        <v>3389</v>
      </c>
      <c r="J585" s="110" t="s">
        <v>246</v>
      </c>
      <c r="K585" s="111" t="s">
        <v>454</v>
      </c>
    </row>
    <row r="586" spans="1:11" s="112" customFormat="1" ht="23.1" customHeight="1">
      <c r="A586" s="113"/>
      <c r="B586" s="161" t="s">
        <v>2947</v>
      </c>
      <c r="C586" s="131" t="s">
        <v>1025</v>
      </c>
      <c r="D586" s="282" t="s">
        <v>2948</v>
      </c>
      <c r="E586" s="115"/>
      <c r="F586" s="115"/>
      <c r="G586" s="123"/>
      <c r="H586" s="123"/>
      <c r="I586" s="123"/>
      <c r="J586" s="116" t="s">
        <v>669</v>
      </c>
      <c r="K586" s="114"/>
    </row>
    <row r="587" spans="1:11" s="112" customFormat="1" ht="18.75" customHeight="1">
      <c r="A587" s="117"/>
      <c r="B587" s="165" t="s">
        <v>2949</v>
      </c>
      <c r="C587" s="137"/>
      <c r="D587" s="275" t="s">
        <v>839</v>
      </c>
      <c r="E587" s="102"/>
      <c r="F587" s="102"/>
      <c r="G587" s="128"/>
      <c r="H587" s="128"/>
      <c r="I587" s="128"/>
      <c r="J587" s="129"/>
      <c r="K587" s="119"/>
    </row>
    <row r="588" spans="1:11" s="59" customFormat="1" ht="15.75">
      <c r="A588" s="887" t="s">
        <v>63</v>
      </c>
      <c r="B588" s="887" t="s">
        <v>64</v>
      </c>
      <c r="C588" s="889" t="s">
        <v>208</v>
      </c>
      <c r="D588" s="101" t="s">
        <v>65</v>
      </c>
      <c r="E588" s="887" t="s">
        <v>66</v>
      </c>
      <c r="F588" s="887"/>
      <c r="G588" s="887"/>
      <c r="H588" s="887"/>
      <c r="I588" s="101" t="s">
        <v>667</v>
      </c>
      <c r="J588" s="101" t="s">
        <v>209</v>
      </c>
      <c r="K588" s="101" t="s">
        <v>67</v>
      </c>
    </row>
    <row r="589" spans="1:11" s="59" customFormat="1" ht="15.75">
      <c r="A589" s="887"/>
      <c r="B589" s="887"/>
      <c r="C589" s="886"/>
      <c r="D589" s="102" t="s">
        <v>68</v>
      </c>
      <c r="E589" s="103" t="s">
        <v>658</v>
      </c>
      <c r="F589" s="103" t="s">
        <v>659</v>
      </c>
      <c r="G589" s="103" t="s">
        <v>1781</v>
      </c>
      <c r="H589" s="103" t="s">
        <v>1782</v>
      </c>
      <c r="I589" s="104"/>
      <c r="J589" s="104" t="s">
        <v>210</v>
      </c>
      <c r="K589" s="102" t="s">
        <v>69</v>
      </c>
    </row>
    <row r="590" spans="1:11" s="112" customFormat="1" ht="23.1" customHeight="1">
      <c r="A590" s="210">
        <v>174</v>
      </c>
      <c r="B590" s="172" t="s">
        <v>776</v>
      </c>
      <c r="C590" s="197" t="s">
        <v>1022</v>
      </c>
      <c r="D590" s="280" t="s">
        <v>2950</v>
      </c>
      <c r="E590" s="101">
        <v>253500</v>
      </c>
      <c r="F590" s="101">
        <v>253500</v>
      </c>
      <c r="G590" s="108">
        <v>253500</v>
      </c>
      <c r="H590" s="108">
        <v>253500</v>
      </c>
      <c r="I590" s="109" t="s">
        <v>3389</v>
      </c>
      <c r="J590" s="110" t="s">
        <v>246</v>
      </c>
      <c r="K590" s="111" t="s">
        <v>454</v>
      </c>
    </row>
    <row r="591" spans="1:11" s="112" customFormat="1" ht="23.1" customHeight="1">
      <c r="A591" s="113"/>
      <c r="B591" s="161" t="s">
        <v>2951</v>
      </c>
      <c r="C591" s="131" t="s">
        <v>1025</v>
      </c>
      <c r="D591" s="282" t="s">
        <v>2952</v>
      </c>
      <c r="E591" s="115"/>
      <c r="F591" s="115"/>
      <c r="G591" s="123"/>
      <c r="H591" s="123"/>
      <c r="I591" s="123"/>
      <c r="J591" s="116" t="s">
        <v>669</v>
      </c>
      <c r="K591" s="114"/>
    </row>
    <row r="592" spans="1:11" s="112" customFormat="1" ht="23.1" customHeight="1">
      <c r="A592" s="113"/>
      <c r="B592" s="161" t="s">
        <v>2953</v>
      </c>
      <c r="C592" s="131"/>
      <c r="D592" s="282" t="s">
        <v>2954</v>
      </c>
      <c r="E592" s="115"/>
      <c r="F592" s="115"/>
      <c r="G592" s="123"/>
      <c r="H592" s="123"/>
      <c r="I592" s="123"/>
      <c r="J592" s="116"/>
      <c r="K592" s="114"/>
    </row>
    <row r="593" spans="1:11" s="132" customFormat="1" ht="23.1" customHeight="1">
      <c r="A593" s="111">
        <v>175</v>
      </c>
      <c r="B593" s="106" t="s">
        <v>2955</v>
      </c>
      <c r="C593" s="197" t="s">
        <v>2956</v>
      </c>
      <c r="D593" s="122" t="s">
        <v>2957</v>
      </c>
      <c r="E593" s="169">
        <v>300000</v>
      </c>
      <c r="F593" s="101">
        <v>300000</v>
      </c>
      <c r="G593" s="109">
        <v>300000</v>
      </c>
      <c r="H593" s="109">
        <v>300000</v>
      </c>
      <c r="I593" s="109" t="s">
        <v>3403</v>
      </c>
      <c r="J593" s="110" t="s">
        <v>1002</v>
      </c>
      <c r="K593" s="111" t="s">
        <v>454</v>
      </c>
    </row>
    <row r="594" spans="1:11" s="132" customFormat="1" ht="23.1" customHeight="1">
      <c r="A594" s="113"/>
      <c r="B594" s="113" t="s">
        <v>2958</v>
      </c>
      <c r="C594" s="131" t="s">
        <v>2959</v>
      </c>
      <c r="D594" s="144" t="s">
        <v>2960</v>
      </c>
      <c r="E594" s="125"/>
      <c r="F594" s="115"/>
      <c r="G594" s="123"/>
      <c r="H594" s="123"/>
      <c r="I594" s="123" t="s">
        <v>1186</v>
      </c>
      <c r="J594" s="116" t="s">
        <v>748</v>
      </c>
      <c r="K594" s="114"/>
    </row>
    <row r="595" spans="1:11" s="132" customFormat="1" ht="23.1" customHeight="1">
      <c r="A595" s="117"/>
      <c r="B595" s="118" t="s">
        <v>2961</v>
      </c>
      <c r="C595" s="137"/>
      <c r="D595" s="289"/>
      <c r="E595" s="146"/>
      <c r="F595" s="102"/>
      <c r="G595" s="128"/>
      <c r="H595" s="128"/>
      <c r="I595" s="128"/>
      <c r="J595" s="129"/>
      <c r="K595" s="119"/>
    </row>
    <row r="596" spans="1:11" s="112" customFormat="1" ht="23.1" customHeight="1">
      <c r="A596" s="111">
        <v>176</v>
      </c>
      <c r="B596" s="106" t="s">
        <v>2962</v>
      </c>
      <c r="C596" s="106" t="s">
        <v>241</v>
      </c>
      <c r="D596" s="170" t="s">
        <v>2963</v>
      </c>
      <c r="E596" s="163">
        <v>37100</v>
      </c>
      <c r="F596" s="101">
        <v>37100</v>
      </c>
      <c r="G596" s="108">
        <v>37100</v>
      </c>
      <c r="H596" s="108">
        <v>37100</v>
      </c>
      <c r="I596" s="109" t="s">
        <v>3389</v>
      </c>
      <c r="J596" s="110" t="s">
        <v>246</v>
      </c>
      <c r="K596" s="111" t="s">
        <v>454</v>
      </c>
    </row>
    <row r="597" spans="1:11" s="112" customFormat="1" ht="23.1" customHeight="1">
      <c r="A597" s="113"/>
      <c r="B597" s="113" t="s">
        <v>2964</v>
      </c>
      <c r="C597" s="113" t="s">
        <v>695</v>
      </c>
      <c r="D597" s="121" t="s">
        <v>2965</v>
      </c>
      <c r="E597" s="163"/>
      <c r="F597" s="115"/>
      <c r="G597" s="123"/>
      <c r="H597" s="123"/>
      <c r="I597" s="123"/>
      <c r="J597" s="116" t="s">
        <v>669</v>
      </c>
      <c r="K597" s="114"/>
    </row>
    <row r="598" spans="1:11" s="112" customFormat="1" ht="23.1" customHeight="1">
      <c r="A598" s="117"/>
      <c r="B598" s="118" t="s">
        <v>1005</v>
      </c>
      <c r="C598" s="117" t="s">
        <v>671</v>
      </c>
      <c r="D598" s="118"/>
      <c r="E598" s="157"/>
      <c r="F598" s="102"/>
      <c r="G598" s="123"/>
      <c r="H598" s="123"/>
      <c r="I598" s="123"/>
      <c r="J598" s="116"/>
      <c r="K598" s="114"/>
    </row>
    <row r="599" spans="1:11" s="112" customFormat="1" ht="23.1" customHeight="1">
      <c r="A599" s="130">
        <v>177</v>
      </c>
      <c r="B599" s="106" t="s">
        <v>2966</v>
      </c>
      <c r="C599" s="106" t="s">
        <v>241</v>
      </c>
      <c r="D599" s="170" t="s">
        <v>2967</v>
      </c>
      <c r="E599" s="163">
        <v>78400</v>
      </c>
      <c r="F599" s="101">
        <v>78400</v>
      </c>
      <c r="G599" s="108">
        <v>78400</v>
      </c>
      <c r="H599" s="108">
        <v>78400</v>
      </c>
      <c r="I599" s="109" t="s">
        <v>3389</v>
      </c>
      <c r="J599" s="110" t="s">
        <v>246</v>
      </c>
      <c r="K599" s="111" t="s">
        <v>454</v>
      </c>
    </row>
    <row r="600" spans="1:11" s="112" customFormat="1" ht="23.1" customHeight="1">
      <c r="A600" s="113"/>
      <c r="B600" s="113" t="s">
        <v>2968</v>
      </c>
      <c r="C600" s="113" t="s">
        <v>695</v>
      </c>
      <c r="D600" s="121" t="s">
        <v>2969</v>
      </c>
      <c r="E600" s="163"/>
      <c r="F600" s="115"/>
      <c r="G600" s="123"/>
      <c r="H600" s="123"/>
      <c r="I600" s="123"/>
      <c r="J600" s="116" t="s">
        <v>669</v>
      </c>
      <c r="K600" s="114"/>
    </row>
    <row r="601" spans="1:11" s="112" customFormat="1" ht="23.1" customHeight="1">
      <c r="A601" s="117"/>
      <c r="B601" s="118" t="s">
        <v>696</v>
      </c>
      <c r="C601" s="117" t="s">
        <v>671</v>
      </c>
      <c r="D601" s="118"/>
      <c r="E601" s="157"/>
      <c r="F601" s="102"/>
      <c r="G601" s="123"/>
      <c r="H601" s="123"/>
      <c r="I601" s="123"/>
      <c r="J601" s="116"/>
      <c r="K601" s="114"/>
    </row>
    <row r="602" spans="1:11" s="132" customFormat="1" ht="23.1" customHeight="1">
      <c r="A602" s="292">
        <v>178</v>
      </c>
      <c r="B602" s="121" t="s">
        <v>2970</v>
      </c>
      <c r="C602" s="185" t="s">
        <v>1028</v>
      </c>
      <c r="D602" s="144" t="s">
        <v>2971</v>
      </c>
      <c r="E602" s="123">
        <v>320000</v>
      </c>
      <c r="F602" s="163">
        <v>320000</v>
      </c>
      <c r="G602" s="108">
        <v>320000</v>
      </c>
      <c r="H602" s="182">
        <v>320000</v>
      </c>
      <c r="I602" s="108"/>
      <c r="J602" s="110" t="s">
        <v>1002</v>
      </c>
      <c r="K602" s="175" t="s">
        <v>454</v>
      </c>
    </row>
    <row r="603" spans="1:11" s="132" customFormat="1" ht="23.1" customHeight="1">
      <c r="A603" s="161"/>
      <c r="B603" s="121" t="s">
        <v>1024</v>
      </c>
      <c r="C603" s="218" t="s">
        <v>1030</v>
      </c>
      <c r="D603" s="144" t="s">
        <v>2972</v>
      </c>
      <c r="E603" s="123"/>
      <c r="F603" s="163"/>
      <c r="G603" s="123"/>
      <c r="H603" s="183"/>
      <c r="I603" s="123"/>
      <c r="J603" s="116" t="s">
        <v>748</v>
      </c>
      <c r="K603" s="164"/>
    </row>
    <row r="604" spans="1:11" s="132" customFormat="1" ht="23.1" customHeight="1">
      <c r="A604" s="165"/>
      <c r="B604" s="118" t="s">
        <v>764</v>
      </c>
      <c r="C604" s="189"/>
      <c r="D604" s="145"/>
      <c r="E604" s="128"/>
      <c r="F604" s="167"/>
      <c r="G604" s="128"/>
      <c r="H604" s="191"/>
      <c r="I604" s="128"/>
      <c r="J604" s="129"/>
      <c r="K604" s="168"/>
    </row>
    <row r="605" spans="1:11" s="112" customFormat="1" ht="23.1" customHeight="1">
      <c r="A605" s="210">
        <v>179</v>
      </c>
      <c r="B605" s="172" t="s">
        <v>2478</v>
      </c>
      <c r="C605" s="197" t="s">
        <v>1022</v>
      </c>
      <c r="D605" s="280" t="s">
        <v>2973</v>
      </c>
      <c r="E605" s="101">
        <v>28500</v>
      </c>
      <c r="F605" s="101">
        <v>28500</v>
      </c>
      <c r="G605" s="108">
        <v>28500</v>
      </c>
      <c r="H605" s="108">
        <v>28500</v>
      </c>
      <c r="I605" s="109" t="s">
        <v>3389</v>
      </c>
      <c r="J605" s="110" t="s">
        <v>246</v>
      </c>
      <c r="K605" s="111" t="s">
        <v>454</v>
      </c>
    </row>
    <row r="606" spans="1:11" s="112" customFormat="1" ht="23.1" customHeight="1">
      <c r="A606" s="113"/>
      <c r="B606" s="161" t="s">
        <v>2974</v>
      </c>
      <c r="C606" s="131" t="s">
        <v>1025</v>
      </c>
      <c r="D606" s="282" t="s">
        <v>2975</v>
      </c>
      <c r="E606" s="115"/>
      <c r="F606" s="115"/>
      <c r="G606" s="123"/>
      <c r="H606" s="123"/>
      <c r="I606" s="123"/>
      <c r="J606" s="116" t="s">
        <v>669</v>
      </c>
      <c r="K606" s="114"/>
    </row>
    <row r="607" spans="1:11" s="112" customFormat="1" ht="23.1" customHeight="1">
      <c r="A607" s="117"/>
      <c r="B607" s="165" t="s">
        <v>2627</v>
      </c>
      <c r="C607" s="137"/>
      <c r="D607" s="275" t="s">
        <v>1990</v>
      </c>
      <c r="E607" s="102"/>
      <c r="F607" s="102"/>
      <c r="G607" s="128"/>
      <c r="H607" s="128"/>
      <c r="I607" s="128"/>
      <c r="J607" s="129"/>
      <c r="K607" s="119"/>
    </row>
    <row r="608" spans="1:11" s="112" customFormat="1" ht="23.1" customHeight="1">
      <c r="A608" s="172">
        <v>180</v>
      </c>
      <c r="B608" s="106" t="s">
        <v>2976</v>
      </c>
      <c r="C608" s="106" t="s">
        <v>2977</v>
      </c>
      <c r="D608" s="170" t="s">
        <v>2978</v>
      </c>
      <c r="E608" s="293">
        <v>68000</v>
      </c>
      <c r="F608" s="225">
        <v>68000</v>
      </c>
      <c r="G608" s="225">
        <v>68000</v>
      </c>
      <c r="H608" s="293">
        <v>68000</v>
      </c>
      <c r="I608" s="101"/>
      <c r="J608" s="110" t="s">
        <v>246</v>
      </c>
      <c r="K608" s="175" t="s">
        <v>454</v>
      </c>
    </row>
    <row r="609" spans="1:11" s="112" customFormat="1" ht="23.1" customHeight="1">
      <c r="A609" s="161"/>
      <c r="B609" s="113" t="s">
        <v>2979</v>
      </c>
      <c r="C609" s="113" t="s">
        <v>2980</v>
      </c>
      <c r="D609" s="121" t="s">
        <v>2981</v>
      </c>
      <c r="E609" s="294"/>
      <c r="F609" s="239"/>
      <c r="G609" s="239"/>
      <c r="H609" s="294"/>
      <c r="I609" s="115"/>
      <c r="J609" s="116" t="s">
        <v>669</v>
      </c>
      <c r="K609" s="164"/>
    </row>
    <row r="610" spans="1:11" s="112" customFormat="1" ht="23.1" customHeight="1">
      <c r="A610" s="161"/>
      <c r="B610" s="121" t="s">
        <v>2982</v>
      </c>
      <c r="C610" s="113" t="s">
        <v>2983</v>
      </c>
      <c r="D610" s="144"/>
      <c r="E610" s="295"/>
      <c r="F610" s="239"/>
      <c r="G610" s="238"/>
      <c r="H610" s="295"/>
      <c r="I610" s="123"/>
      <c r="J610" s="116"/>
      <c r="K610" s="164"/>
    </row>
    <row r="611" spans="1:11" s="112" customFormat="1" ht="23.1" customHeight="1">
      <c r="A611" s="173"/>
      <c r="B611" s="184"/>
      <c r="C611" s="173"/>
      <c r="D611" s="186"/>
      <c r="E611" s="296"/>
      <c r="F611" s="293"/>
      <c r="G611" s="296"/>
      <c r="H611" s="296"/>
      <c r="I611" s="182"/>
      <c r="J611" s="187"/>
      <c r="K611" s="188"/>
    </row>
    <row r="612" spans="1:11" s="112" customFormat="1" ht="23.1" customHeight="1">
      <c r="A612" s="166"/>
      <c r="B612" s="127"/>
      <c r="C612" s="166"/>
      <c r="D612" s="190"/>
      <c r="E612" s="297"/>
      <c r="F612" s="298"/>
      <c r="G612" s="297"/>
      <c r="H612" s="297"/>
      <c r="I612" s="191"/>
      <c r="J612" s="192"/>
      <c r="K612" s="193"/>
    </row>
    <row r="613" spans="1:11" s="59" customFormat="1" ht="15.75">
      <c r="A613" s="886" t="s">
        <v>63</v>
      </c>
      <c r="B613" s="886" t="s">
        <v>64</v>
      </c>
      <c r="C613" s="888" t="s">
        <v>208</v>
      </c>
      <c r="D613" s="115" t="s">
        <v>65</v>
      </c>
      <c r="E613" s="886" t="s">
        <v>66</v>
      </c>
      <c r="F613" s="886"/>
      <c r="G613" s="886"/>
      <c r="H613" s="886"/>
      <c r="I613" s="115" t="s">
        <v>667</v>
      </c>
      <c r="J613" s="115" t="s">
        <v>209</v>
      </c>
      <c r="K613" s="115" t="s">
        <v>67</v>
      </c>
    </row>
    <row r="614" spans="1:11" s="59" customFormat="1" ht="15.75">
      <c r="A614" s="887"/>
      <c r="B614" s="887"/>
      <c r="C614" s="886"/>
      <c r="D614" s="102" t="s">
        <v>68</v>
      </c>
      <c r="E614" s="103" t="s">
        <v>658</v>
      </c>
      <c r="F614" s="103" t="s">
        <v>659</v>
      </c>
      <c r="G614" s="103" t="s">
        <v>1781</v>
      </c>
      <c r="H614" s="103" t="s">
        <v>1782</v>
      </c>
      <c r="I614" s="104"/>
      <c r="J614" s="104" t="s">
        <v>210</v>
      </c>
      <c r="K614" s="102" t="s">
        <v>69</v>
      </c>
    </row>
    <row r="615" spans="1:11" s="201" customFormat="1" ht="23.1" customHeight="1">
      <c r="A615" s="135">
        <v>181</v>
      </c>
      <c r="B615" s="131" t="s">
        <v>2984</v>
      </c>
      <c r="C615" s="131" t="s">
        <v>241</v>
      </c>
      <c r="D615" s="136" t="s">
        <v>2985</v>
      </c>
      <c r="E615" s="299">
        <v>49700</v>
      </c>
      <c r="F615" s="299">
        <v>49700</v>
      </c>
      <c r="G615" s="300">
        <v>49700</v>
      </c>
      <c r="H615" s="300">
        <v>49700</v>
      </c>
      <c r="I615" s="109" t="s">
        <v>3389</v>
      </c>
      <c r="J615" s="116" t="s">
        <v>246</v>
      </c>
      <c r="K615" s="114" t="s">
        <v>454</v>
      </c>
    </row>
    <row r="616" spans="1:11" s="201" customFormat="1" ht="23.1" customHeight="1">
      <c r="A616" s="135"/>
      <c r="B616" s="121" t="s">
        <v>2986</v>
      </c>
      <c r="C616" s="131" t="s">
        <v>695</v>
      </c>
      <c r="D616" s="136" t="s">
        <v>2987</v>
      </c>
      <c r="E616" s="299"/>
      <c r="F616" s="299"/>
      <c r="G616" s="301"/>
      <c r="H616" s="301"/>
      <c r="I616" s="114"/>
      <c r="J616" s="116" t="s">
        <v>669</v>
      </c>
      <c r="K616" s="135"/>
    </row>
    <row r="617" spans="1:11" s="201" customFormat="1" ht="23.1" customHeight="1">
      <c r="A617" s="202"/>
      <c r="B617" s="137" t="s">
        <v>2988</v>
      </c>
      <c r="C617" s="219" t="s">
        <v>671</v>
      </c>
      <c r="D617" s="138" t="s">
        <v>1990</v>
      </c>
      <c r="E617" s="139"/>
      <c r="F617" s="140"/>
      <c r="G617" s="140"/>
      <c r="H617" s="140"/>
      <c r="I617" s="140"/>
      <c r="J617" s="129"/>
      <c r="K617" s="141"/>
    </row>
    <row r="618" spans="1:11" s="201" customFormat="1" ht="23.1" customHeight="1">
      <c r="A618" s="302">
        <v>183</v>
      </c>
      <c r="B618" s="131" t="s">
        <v>2989</v>
      </c>
      <c r="C618" s="131" t="s">
        <v>241</v>
      </c>
      <c r="D618" s="136" t="s">
        <v>2990</v>
      </c>
      <c r="E618" s="238">
        <v>151600</v>
      </c>
      <c r="F618" s="238">
        <v>151600</v>
      </c>
      <c r="G618" s="300">
        <v>151600</v>
      </c>
      <c r="H618" s="300">
        <v>151600</v>
      </c>
      <c r="I618" s="109" t="s">
        <v>3389</v>
      </c>
      <c r="J618" s="116" t="s">
        <v>246</v>
      </c>
      <c r="K618" s="114" t="s">
        <v>454</v>
      </c>
    </row>
    <row r="619" spans="1:11" s="201" customFormat="1" ht="23.1" customHeight="1">
      <c r="A619" s="135"/>
      <c r="B619" s="121" t="s">
        <v>2991</v>
      </c>
      <c r="C619" s="131" t="s">
        <v>695</v>
      </c>
      <c r="D619" s="136" t="s">
        <v>2992</v>
      </c>
      <c r="E619" s="133"/>
      <c r="F619" s="133"/>
      <c r="G619" s="114"/>
      <c r="H619" s="114"/>
      <c r="I619" s="114"/>
      <c r="J619" s="116" t="s">
        <v>669</v>
      </c>
      <c r="K619" s="135"/>
    </row>
    <row r="620" spans="1:11" s="201" customFormat="1" ht="23.1" customHeight="1">
      <c r="A620" s="202"/>
      <c r="B620" s="137" t="s">
        <v>2993</v>
      </c>
      <c r="C620" s="219" t="s">
        <v>671</v>
      </c>
      <c r="D620" s="138" t="s">
        <v>1990</v>
      </c>
      <c r="E620" s="139"/>
      <c r="F620" s="140"/>
      <c r="G620" s="140"/>
      <c r="H620" s="140"/>
      <c r="I620" s="140"/>
      <c r="J620" s="129"/>
      <c r="K620" s="141"/>
    </row>
    <row r="621" spans="1:11" s="112" customFormat="1" ht="23.1" customHeight="1">
      <c r="A621" s="111">
        <v>184</v>
      </c>
      <c r="B621" s="113" t="s">
        <v>2994</v>
      </c>
      <c r="C621" s="131" t="s">
        <v>241</v>
      </c>
      <c r="D621" s="122" t="s">
        <v>2995</v>
      </c>
      <c r="E621" s="108">
        <v>12300</v>
      </c>
      <c r="F621" s="101">
        <v>12300</v>
      </c>
      <c r="G621" s="109">
        <v>12300</v>
      </c>
      <c r="H621" s="109">
        <v>12300</v>
      </c>
      <c r="I621" s="109" t="s">
        <v>3389</v>
      </c>
      <c r="J621" s="110" t="s">
        <v>246</v>
      </c>
      <c r="K621" s="111" t="s">
        <v>454</v>
      </c>
    </row>
    <row r="622" spans="1:11" s="112" customFormat="1" ht="23.1" customHeight="1">
      <c r="A622" s="113"/>
      <c r="B622" s="113" t="s">
        <v>2996</v>
      </c>
      <c r="C622" s="131" t="s">
        <v>695</v>
      </c>
      <c r="D622" s="144" t="s">
        <v>2997</v>
      </c>
      <c r="E622" s="123"/>
      <c r="F622" s="115"/>
      <c r="G622" s="123"/>
      <c r="H622" s="123"/>
      <c r="I622" s="123"/>
      <c r="J622" s="116" t="s">
        <v>669</v>
      </c>
      <c r="K622" s="114"/>
    </row>
    <row r="623" spans="1:11" s="112" customFormat="1" ht="23.1" customHeight="1">
      <c r="A623" s="117"/>
      <c r="B623" s="118" t="s">
        <v>2998</v>
      </c>
      <c r="C623" s="219" t="s">
        <v>671</v>
      </c>
      <c r="D623" s="145"/>
      <c r="E623" s="128"/>
      <c r="F623" s="102"/>
      <c r="G623" s="128"/>
      <c r="H623" s="128"/>
      <c r="I623" s="128"/>
      <c r="J623" s="129"/>
      <c r="K623" s="119"/>
    </row>
    <row r="624" spans="1:11" s="112" customFormat="1" ht="23.1" customHeight="1">
      <c r="A624" s="111">
        <v>185</v>
      </c>
      <c r="B624" s="106" t="s">
        <v>2071</v>
      </c>
      <c r="C624" s="106" t="s">
        <v>241</v>
      </c>
      <c r="D624" s="122" t="s">
        <v>2999</v>
      </c>
      <c r="E624" s="169">
        <v>78000</v>
      </c>
      <c r="F624" s="101">
        <v>78000</v>
      </c>
      <c r="G624" s="109">
        <v>78000</v>
      </c>
      <c r="H624" s="109">
        <v>78000</v>
      </c>
      <c r="I624" s="109" t="s">
        <v>3389</v>
      </c>
      <c r="J624" s="110" t="s">
        <v>246</v>
      </c>
      <c r="K624" s="111" t="s">
        <v>454</v>
      </c>
    </row>
    <row r="625" spans="1:13" s="112" customFormat="1" ht="23.1" customHeight="1">
      <c r="A625" s="113"/>
      <c r="B625" s="113" t="s">
        <v>3000</v>
      </c>
      <c r="C625" s="113" t="s">
        <v>695</v>
      </c>
      <c r="D625" s="121" t="s">
        <v>3001</v>
      </c>
      <c r="E625" s="155"/>
      <c r="F625" s="115"/>
      <c r="G625" s="115"/>
      <c r="H625" s="115"/>
      <c r="I625" s="115"/>
      <c r="J625" s="116" t="s">
        <v>669</v>
      </c>
      <c r="K625" s="114"/>
    </row>
    <row r="626" spans="1:13" s="112" customFormat="1" ht="23.1" customHeight="1">
      <c r="A626" s="117"/>
      <c r="B626" s="118" t="s">
        <v>880</v>
      </c>
      <c r="C626" s="117" t="s">
        <v>671</v>
      </c>
      <c r="D626" s="118"/>
      <c r="E626" s="157"/>
      <c r="F626" s="102"/>
      <c r="G626" s="102"/>
      <c r="H626" s="102"/>
      <c r="I626" s="102"/>
      <c r="J626" s="102"/>
      <c r="K626" s="119"/>
    </row>
    <row r="627" spans="1:13" s="112" customFormat="1" ht="23.1" customHeight="1">
      <c r="A627" s="111">
        <v>186</v>
      </c>
      <c r="B627" s="106" t="s">
        <v>3002</v>
      </c>
      <c r="C627" s="106" t="s">
        <v>2977</v>
      </c>
      <c r="D627" s="122" t="s">
        <v>3003</v>
      </c>
      <c r="E627" s="169">
        <v>214000</v>
      </c>
      <c r="F627" s="101">
        <v>214000</v>
      </c>
      <c r="G627" s="142">
        <v>214000</v>
      </c>
      <c r="H627" s="142">
        <v>214000</v>
      </c>
      <c r="I627" s="109" t="s">
        <v>3390</v>
      </c>
      <c r="J627" s="110" t="s">
        <v>246</v>
      </c>
      <c r="K627" s="111" t="s">
        <v>454</v>
      </c>
    </row>
    <row r="628" spans="1:13" s="112" customFormat="1" ht="23.1" customHeight="1">
      <c r="A628" s="113"/>
      <c r="B628" s="113" t="s">
        <v>3004</v>
      </c>
      <c r="C628" s="113" t="s">
        <v>2980</v>
      </c>
      <c r="D628" s="144" t="s">
        <v>3005</v>
      </c>
      <c r="E628" s="125"/>
      <c r="F628" s="115"/>
      <c r="G628" s="123"/>
      <c r="H628" s="123"/>
      <c r="I628" s="115" t="s">
        <v>3391</v>
      </c>
      <c r="J628" s="116" t="s">
        <v>669</v>
      </c>
      <c r="K628" s="114"/>
    </row>
    <row r="629" spans="1:13" s="112" customFormat="1" ht="23.1" customHeight="1">
      <c r="A629" s="117"/>
      <c r="B629" s="165" t="s">
        <v>2943</v>
      </c>
      <c r="C629" s="117" t="s">
        <v>2983</v>
      </c>
      <c r="D629" s="303"/>
      <c r="E629" s="146"/>
      <c r="F629" s="102"/>
      <c r="G629" s="128"/>
      <c r="H629" s="128"/>
      <c r="I629" s="102"/>
      <c r="J629" s="129"/>
      <c r="K629" s="119"/>
    </row>
    <row r="630" spans="1:13" s="112" customFormat="1" ht="23.1" customHeight="1">
      <c r="A630" s="176">
        <v>187</v>
      </c>
      <c r="B630" s="106" t="s">
        <v>3340</v>
      </c>
      <c r="C630" s="106" t="s">
        <v>3341</v>
      </c>
      <c r="D630" s="122" t="s">
        <v>3343</v>
      </c>
      <c r="E630" s="169">
        <v>200000</v>
      </c>
      <c r="F630" s="101">
        <v>200000</v>
      </c>
      <c r="G630" s="142">
        <v>200000</v>
      </c>
      <c r="H630" s="142">
        <v>200000</v>
      </c>
      <c r="I630" s="109"/>
      <c r="J630" s="110" t="s">
        <v>246</v>
      </c>
      <c r="K630" s="111" t="s">
        <v>454</v>
      </c>
      <c r="M630" s="112" t="s">
        <v>3370</v>
      </c>
    </row>
    <row r="631" spans="1:13" s="112" customFormat="1" ht="23.1" customHeight="1">
      <c r="A631" s="113"/>
      <c r="B631" s="113" t="s">
        <v>887</v>
      </c>
      <c r="C631" s="113" t="s">
        <v>3342</v>
      </c>
      <c r="D631" s="144"/>
      <c r="E631" s="125"/>
      <c r="F631" s="115"/>
      <c r="G631" s="123"/>
      <c r="H631" s="123"/>
      <c r="I631" s="123"/>
      <c r="J631" s="116" t="s">
        <v>669</v>
      </c>
      <c r="K631" s="114"/>
    </row>
    <row r="632" spans="1:13" s="112" customFormat="1" ht="23.1" customHeight="1">
      <c r="A632" s="117"/>
      <c r="B632" s="165"/>
      <c r="C632" s="117"/>
      <c r="D632" s="303"/>
      <c r="E632" s="146"/>
      <c r="F632" s="102"/>
      <c r="G632" s="128"/>
      <c r="H632" s="128"/>
      <c r="I632" s="128"/>
      <c r="J632" s="129"/>
      <c r="K632" s="119"/>
    </row>
    <row r="633" spans="1:13" s="112" customFormat="1" ht="23.1" customHeight="1">
      <c r="A633" s="111">
        <v>188</v>
      </c>
      <c r="B633" s="106" t="s">
        <v>3366</v>
      </c>
      <c r="C633" s="106" t="s">
        <v>824</v>
      </c>
      <c r="D633" s="122" t="s">
        <v>3368</v>
      </c>
      <c r="E633" s="169">
        <v>450000</v>
      </c>
      <c r="F633" s="101">
        <v>450000</v>
      </c>
      <c r="G633" s="142">
        <v>450000</v>
      </c>
      <c r="H633" s="142">
        <v>450000</v>
      </c>
      <c r="I633" s="109"/>
      <c r="J633" s="110" t="s">
        <v>246</v>
      </c>
      <c r="K633" s="111" t="s">
        <v>454</v>
      </c>
      <c r="M633" s="112" t="s">
        <v>3370</v>
      </c>
    </row>
    <row r="634" spans="1:13" s="112" customFormat="1" ht="23.1" customHeight="1">
      <c r="A634" s="113"/>
      <c r="B634" s="113" t="s">
        <v>3367</v>
      </c>
      <c r="C634" s="113" t="s">
        <v>1693</v>
      </c>
      <c r="D634" s="144" t="s">
        <v>3369</v>
      </c>
      <c r="E634" s="125"/>
      <c r="F634" s="115"/>
      <c r="G634" s="123"/>
      <c r="H634" s="123"/>
      <c r="I634" s="123"/>
      <c r="J634" s="116" t="s">
        <v>669</v>
      </c>
      <c r="K634" s="114"/>
    </row>
    <row r="635" spans="1:13" s="112" customFormat="1" ht="23.1" customHeight="1">
      <c r="A635" s="117"/>
      <c r="B635" s="165"/>
      <c r="C635" s="117"/>
      <c r="D635" s="303"/>
      <c r="E635" s="146"/>
      <c r="F635" s="102"/>
      <c r="G635" s="128"/>
      <c r="H635" s="128"/>
      <c r="I635" s="128"/>
      <c r="J635" s="129"/>
      <c r="K635" s="119"/>
    </row>
    <row r="638" spans="1:13" s="59" customFormat="1" ht="15.75">
      <c r="A638" s="886" t="s">
        <v>63</v>
      </c>
      <c r="B638" s="886" t="s">
        <v>64</v>
      </c>
      <c r="C638" s="888" t="s">
        <v>208</v>
      </c>
      <c r="D638" s="115" t="s">
        <v>65</v>
      </c>
      <c r="E638" s="886" t="s">
        <v>66</v>
      </c>
      <c r="F638" s="886"/>
      <c r="G638" s="886"/>
      <c r="H638" s="886"/>
      <c r="I638" s="115" t="s">
        <v>667</v>
      </c>
      <c r="J638" s="115" t="s">
        <v>209</v>
      </c>
      <c r="K638" s="115" t="s">
        <v>67</v>
      </c>
    </row>
    <row r="639" spans="1:13" s="59" customFormat="1" ht="15.75">
      <c r="A639" s="887"/>
      <c r="B639" s="887"/>
      <c r="C639" s="886"/>
      <c r="D639" s="102" t="s">
        <v>68</v>
      </c>
      <c r="E639" s="103" t="s">
        <v>658</v>
      </c>
      <c r="F639" s="103" t="s">
        <v>659</v>
      </c>
      <c r="G639" s="103" t="s">
        <v>1781</v>
      </c>
      <c r="H639" s="103" t="s">
        <v>1782</v>
      </c>
      <c r="I639" s="104"/>
      <c r="J639" s="104" t="s">
        <v>210</v>
      </c>
      <c r="K639" s="102" t="s">
        <v>69</v>
      </c>
    </row>
    <row r="640" spans="1:13" s="201" customFormat="1" ht="23.1" customHeight="1">
      <c r="A640" s="135">
        <v>189</v>
      </c>
      <c r="B640" s="131" t="s">
        <v>3371</v>
      </c>
      <c r="C640" s="131" t="s">
        <v>3373</v>
      </c>
      <c r="D640" s="136" t="s">
        <v>3375</v>
      </c>
      <c r="E640" s="299">
        <v>250000</v>
      </c>
      <c r="F640" s="299">
        <v>250000</v>
      </c>
      <c r="G640" s="300">
        <v>250000</v>
      </c>
      <c r="H640" s="300">
        <v>250000</v>
      </c>
      <c r="I640" s="200"/>
      <c r="J640" s="116" t="s">
        <v>723</v>
      </c>
      <c r="K640" s="114" t="s">
        <v>454</v>
      </c>
      <c r="M640" s="201" t="s">
        <v>3370</v>
      </c>
    </row>
    <row r="641" spans="1:13" s="201" customFormat="1" ht="23.1" customHeight="1">
      <c r="A641" s="135"/>
      <c r="B641" s="121" t="s">
        <v>3372</v>
      </c>
      <c r="C641" s="131" t="s">
        <v>3374</v>
      </c>
      <c r="D641" s="136" t="s">
        <v>3376</v>
      </c>
      <c r="E641" s="299"/>
      <c r="F641" s="299"/>
      <c r="G641" s="301"/>
      <c r="H641" s="301"/>
      <c r="I641" s="114"/>
      <c r="J641" s="116" t="s">
        <v>877</v>
      </c>
      <c r="K641" s="135"/>
    </row>
    <row r="642" spans="1:13" s="201" customFormat="1" ht="23.1" customHeight="1">
      <c r="A642" s="215"/>
      <c r="B642" s="121"/>
      <c r="C642" s="304"/>
      <c r="D642" s="136" t="s">
        <v>3377</v>
      </c>
      <c r="E642" s="299"/>
      <c r="F642" s="299"/>
      <c r="G642" s="301"/>
      <c r="H642" s="301"/>
      <c r="I642" s="114"/>
      <c r="J642" s="116"/>
      <c r="K642" s="135"/>
    </row>
    <row r="643" spans="1:13" s="201" customFormat="1" ht="23.1" customHeight="1">
      <c r="A643" s="305"/>
      <c r="B643" s="118"/>
      <c r="C643" s="219"/>
      <c r="D643" s="138" t="s">
        <v>3378</v>
      </c>
      <c r="E643" s="306"/>
      <c r="F643" s="306"/>
      <c r="G643" s="307"/>
      <c r="H643" s="307"/>
      <c r="I643" s="119"/>
      <c r="J643" s="129"/>
      <c r="K643" s="141"/>
    </row>
    <row r="644" spans="1:13" s="201" customFormat="1" ht="23.1" customHeight="1">
      <c r="A644" s="308">
        <v>190</v>
      </c>
      <c r="B644" s="131" t="s">
        <v>3379</v>
      </c>
      <c r="C644" s="131" t="s">
        <v>3381</v>
      </c>
      <c r="D644" s="136" t="s">
        <v>3382</v>
      </c>
      <c r="E644" s="238">
        <v>70000</v>
      </c>
      <c r="F644" s="238">
        <v>70000</v>
      </c>
      <c r="G644" s="300">
        <v>70000</v>
      </c>
      <c r="H644" s="300">
        <v>70000</v>
      </c>
      <c r="I644" s="200" t="s">
        <v>3392</v>
      </c>
      <c r="J644" s="116" t="s">
        <v>2514</v>
      </c>
      <c r="K644" s="114" t="s">
        <v>454</v>
      </c>
      <c r="M644" s="201" t="s">
        <v>3385</v>
      </c>
    </row>
    <row r="645" spans="1:13" s="201" customFormat="1" ht="23.1" customHeight="1">
      <c r="A645" s="135"/>
      <c r="B645" s="121" t="s">
        <v>3380</v>
      </c>
      <c r="C645" s="131" t="s">
        <v>724</v>
      </c>
      <c r="D645" s="136" t="s">
        <v>3383</v>
      </c>
      <c r="E645" s="133"/>
      <c r="F645" s="133"/>
      <c r="G645" s="114"/>
      <c r="H645" s="114"/>
      <c r="I645" s="114" t="s">
        <v>3393</v>
      </c>
      <c r="J645" s="116" t="s">
        <v>3384</v>
      </c>
      <c r="K645" s="135"/>
    </row>
    <row r="646" spans="1:13" s="201" customFormat="1" ht="23.1" customHeight="1">
      <c r="A646" s="202"/>
      <c r="B646" s="137" t="s">
        <v>900</v>
      </c>
      <c r="C646" s="219"/>
      <c r="D646" s="138"/>
      <c r="E646" s="139"/>
      <c r="F646" s="140"/>
      <c r="G646" s="140"/>
      <c r="H646" s="140"/>
      <c r="I646" s="140"/>
      <c r="J646" s="129"/>
      <c r="K646" s="141"/>
    </row>
    <row r="647" spans="1:13" s="201" customFormat="1" ht="23.1" customHeight="1">
      <c r="A647" s="309">
        <v>191</v>
      </c>
      <c r="B647" s="131" t="s">
        <v>3386</v>
      </c>
      <c r="C647" s="106" t="s">
        <v>824</v>
      </c>
      <c r="D647" s="136" t="s">
        <v>3387</v>
      </c>
      <c r="E647" s="133">
        <v>145000</v>
      </c>
      <c r="F647" s="134">
        <v>145000</v>
      </c>
      <c r="G647" s="134">
        <v>145000</v>
      </c>
      <c r="H647" s="134">
        <v>145000</v>
      </c>
      <c r="I647" s="109" t="s">
        <v>3389</v>
      </c>
      <c r="J647" s="110" t="s">
        <v>246</v>
      </c>
      <c r="K647" s="135" t="s">
        <v>454</v>
      </c>
      <c r="M647" s="201" t="s">
        <v>3370</v>
      </c>
    </row>
    <row r="648" spans="1:13" s="201" customFormat="1" ht="23.1" customHeight="1">
      <c r="A648" s="309"/>
      <c r="B648" s="131" t="s">
        <v>2106</v>
      </c>
      <c r="C648" s="113" t="s">
        <v>1693</v>
      </c>
      <c r="D648" s="136" t="s">
        <v>3388</v>
      </c>
      <c r="E648" s="133"/>
      <c r="F648" s="134"/>
      <c r="G648" s="134"/>
      <c r="H648" s="134"/>
      <c r="I648" s="134"/>
      <c r="J648" s="116" t="s">
        <v>669</v>
      </c>
      <c r="K648" s="135"/>
    </row>
    <row r="649" spans="1:13" s="201" customFormat="1" ht="23.1" customHeight="1">
      <c r="A649" s="202"/>
      <c r="B649" s="137"/>
      <c r="C649" s="117"/>
      <c r="D649" s="138"/>
      <c r="E649" s="139"/>
      <c r="F649" s="140"/>
      <c r="G649" s="140"/>
      <c r="H649" s="140"/>
      <c r="I649" s="140"/>
      <c r="J649" s="129"/>
      <c r="K649" s="141"/>
    </row>
    <row r="650" spans="1:13" ht="23.1" customHeight="1">
      <c r="K650" s="312"/>
    </row>
  </sheetData>
  <mergeCells count="109">
    <mergeCell ref="A408:A409"/>
    <mergeCell ref="B408:B409"/>
    <mergeCell ref="C408:C409"/>
    <mergeCell ref="E408:H408"/>
    <mergeCell ref="A485:A486"/>
    <mergeCell ref="B485:B486"/>
    <mergeCell ref="C485:C486"/>
    <mergeCell ref="E485:H485"/>
    <mergeCell ref="A277:A278"/>
    <mergeCell ref="B277:B278"/>
    <mergeCell ref="C277:C278"/>
    <mergeCell ref="E277:H277"/>
    <mergeCell ref="A302:A303"/>
    <mergeCell ref="B302:B303"/>
    <mergeCell ref="C302:C303"/>
    <mergeCell ref="E302:H302"/>
    <mergeCell ref="A328:A329"/>
    <mergeCell ref="B328:B329"/>
    <mergeCell ref="C328:C329"/>
    <mergeCell ref="E328:H328"/>
    <mergeCell ref="A434:A435"/>
    <mergeCell ref="B434:B435"/>
    <mergeCell ref="C434:C435"/>
    <mergeCell ref="E434:H434"/>
    <mergeCell ref="A225:A226"/>
    <mergeCell ref="B225:B226"/>
    <mergeCell ref="C225:C226"/>
    <mergeCell ref="E225:H225"/>
    <mergeCell ref="A2:K2"/>
    <mergeCell ref="A3:K3"/>
    <mergeCell ref="A4:K4"/>
    <mergeCell ref="A10:A11"/>
    <mergeCell ref="B10:B11"/>
    <mergeCell ref="C10:C11"/>
    <mergeCell ref="E10:H10"/>
    <mergeCell ref="A6:J6"/>
    <mergeCell ref="A5:K5"/>
    <mergeCell ref="A25:A26"/>
    <mergeCell ref="B25:B26"/>
    <mergeCell ref="C25:C26"/>
    <mergeCell ref="E25:H25"/>
    <mergeCell ref="A123:A124"/>
    <mergeCell ref="B123:B124"/>
    <mergeCell ref="C123:C124"/>
    <mergeCell ref="E123:H123"/>
    <mergeCell ref="A49:A50"/>
    <mergeCell ref="B49:B50"/>
    <mergeCell ref="C49:C50"/>
    <mergeCell ref="E49:H49"/>
    <mergeCell ref="A174:A175"/>
    <mergeCell ref="B174:B175"/>
    <mergeCell ref="C174:C175"/>
    <mergeCell ref="E174:H174"/>
    <mergeCell ref="A200:A201"/>
    <mergeCell ref="B200:B201"/>
    <mergeCell ref="C200:C201"/>
    <mergeCell ref="E200:H200"/>
    <mergeCell ref="A75:A76"/>
    <mergeCell ref="B75:B76"/>
    <mergeCell ref="C75:C76"/>
    <mergeCell ref="E75:H75"/>
    <mergeCell ref="A98:A99"/>
    <mergeCell ref="B98:B99"/>
    <mergeCell ref="C98:C99"/>
    <mergeCell ref="E98:H98"/>
    <mergeCell ref="A148:A149"/>
    <mergeCell ref="B148:B149"/>
    <mergeCell ref="C148:C149"/>
    <mergeCell ref="E148:H148"/>
    <mergeCell ref="A251:A252"/>
    <mergeCell ref="B251:B252"/>
    <mergeCell ref="C251:C252"/>
    <mergeCell ref="E251:H251"/>
    <mergeCell ref="A510:A511"/>
    <mergeCell ref="B510:B511"/>
    <mergeCell ref="C510:C511"/>
    <mergeCell ref="E510:H510"/>
    <mergeCell ref="A536:A537"/>
    <mergeCell ref="B536:B537"/>
    <mergeCell ref="C536:C537"/>
    <mergeCell ref="E536:H536"/>
    <mergeCell ref="A355:A356"/>
    <mergeCell ref="B355:B356"/>
    <mergeCell ref="C355:C356"/>
    <mergeCell ref="E355:H355"/>
    <mergeCell ref="A382:A383"/>
    <mergeCell ref="B382:B383"/>
    <mergeCell ref="C382:C383"/>
    <mergeCell ref="E382:H382"/>
    <mergeCell ref="A459:A460"/>
    <mergeCell ref="B459:B460"/>
    <mergeCell ref="C459:C460"/>
    <mergeCell ref="E459:H459"/>
    <mergeCell ref="A638:A639"/>
    <mergeCell ref="B638:B639"/>
    <mergeCell ref="C638:C639"/>
    <mergeCell ref="E638:H638"/>
    <mergeCell ref="A562:A563"/>
    <mergeCell ref="B562:B563"/>
    <mergeCell ref="C562:C563"/>
    <mergeCell ref="E562:H562"/>
    <mergeCell ref="A588:A589"/>
    <mergeCell ref="B588:B589"/>
    <mergeCell ref="C588:C589"/>
    <mergeCell ref="E588:H588"/>
    <mergeCell ref="A613:A614"/>
    <mergeCell ref="B613:B614"/>
    <mergeCell ref="C613:C614"/>
    <mergeCell ref="E613:H613"/>
  </mergeCells>
  <phoneticPr fontId="2" type="noConversion"/>
  <printOptions horizontalCentered="1"/>
  <pageMargins left="0.23622047244094491" right="0.23622047244094491" top="0.59055118110236227" bottom="0.23622047244094491" header="0.31496062992125984" footer="0.15748031496062992"/>
  <pageSetup paperSize="9" firstPageNumber="81" orientation="landscape" useFirstPageNumber="1" horizontalDpi="4294967293" r:id="rId1"/>
  <headerFooter>
    <oddFooter xml:space="preserve">&amp;R
&amp;P
</oddFooter>
    <firstFooter>&amp;R1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3"/>
  <sheetViews>
    <sheetView view="pageBreakPreview" zoomScaleNormal="100" zoomScaleSheetLayoutView="100" zoomScalePageLayoutView="98" workbookViewId="0">
      <selection activeCell="D10" sqref="D10"/>
    </sheetView>
  </sheetViews>
  <sheetFormatPr defaultRowHeight="23.1" customHeight="1"/>
  <cols>
    <col min="1" max="1" width="4.28515625" style="95" customWidth="1"/>
    <col min="2" max="2" width="29.42578125" style="95" customWidth="1"/>
    <col min="3" max="3" width="23.7109375" style="95" customWidth="1"/>
    <col min="4" max="4" width="26" style="310" customWidth="1"/>
    <col min="5" max="5" width="8.7109375" style="95" customWidth="1"/>
    <col min="6" max="8" width="8.85546875" style="95" customWidth="1"/>
    <col min="9" max="9" width="12.85546875" style="95" customWidth="1"/>
    <col min="10" max="10" width="14" style="311" customWidth="1"/>
    <col min="11" max="11" width="10.28515625" style="95" customWidth="1"/>
    <col min="12" max="12" width="4.7109375" style="95" customWidth="1"/>
    <col min="13" max="13" width="12" style="95" customWidth="1"/>
    <col min="14" max="14" width="11.5703125" style="95" customWidth="1"/>
    <col min="15" max="15" width="10.42578125" style="95" customWidth="1"/>
    <col min="16" max="16384" width="9.140625" style="95"/>
  </cols>
  <sheetData>
    <row r="1" spans="1:11" ht="21" customHeight="1">
      <c r="A1" s="890" t="s">
        <v>61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</row>
    <row r="2" spans="1:11" ht="21" customHeight="1">
      <c r="A2" s="890" t="s">
        <v>1876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</row>
    <row r="3" spans="1:11" ht="23.1" customHeight="1">
      <c r="A3" s="890" t="s">
        <v>1877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</row>
    <row r="4" spans="1:11" ht="23.1" customHeight="1">
      <c r="A4" s="890" t="s">
        <v>1875</v>
      </c>
      <c r="B4" s="890"/>
      <c r="C4" s="890"/>
      <c r="D4" s="890"/>
      <c r="E4" s="890"/>
      <c r="F4" s="890"/>
      <c r="G4" s="890"/>
      <c r="H4" s="890"/>
      <c r="I4" s="890"/>
      <c r="J4" s="890"/>
      <c r="K4" s="890"/>
    </row>
    <row r="5" spans="1:11" ht="23.1" customHeight="1">
      <c r="A5" s="891" t="s">
        <v>1878</v>
      </c>
      <c r="B5" s="891"/>
      <c r="C5" s="891"/>
      <c r="D5" s="891"/>
      <c r="E5" s="891"/>
      <c r="F5" s="891"/>
      <c r="G5" s="891"/>
      <c r="H5" s="891"/>
      <c r="I5" s="891"/>
      <c r="J5" s="891"/>
      <c r="K5" s="96"/>
    </row>
    <row r="6" spans="1:11" ht="23.1" customHeight="1">
      <c r="A6" s="97"/>
      <c r="B6" s="98" t="s">
        <v>1879</v>
      </c>
      <c r="C6" s="98"/>
      <c r="D6" s="99"/>
      <c r="E6" s="98"/>
      <c r="F6" s="98"/>
      <c r="G6" s="98"/>
      <c r="H6" s="98"/>
      <c r="I6" s="98"/>
      <c r="J6" s="100"/>
      <c r="K6" s="98"/>
    </row>
    <row r="7" spans="1:11" ht="23.1" customHeight="1">
      <c r="A7" s="97"/>
      <c r="B7" s="98" t="s">
        <v>1880</v>
      </c>
      <c r="C7" s="98"/>
      <c r="D7" s="99"/>
      <c r="E7" s="98"/>
      <c r="F7" s="98"/>
      <c r="G7" s="98"/>
      <c r="H7" s="98"/>
      <c r="I7" s="98"/>
      <c r="J7" s="100"/>
      <c r="K7" s="98"/>
    </row>
    <row r="8" spans="1:11" ht="20.25" customHeight="1">
      <c r="A8" s="98"/>
      <c r="B8" s="98" t="s">
        <v>1881</v>
      </c>
      <c r="C8" s="98"/>
      <c r="D8" s="99"/>
      <c r="E8" s="98"/>
      <c r="F8" s="98"/>
      <c r="G8" s="98"/>
      <c r="H8" s="98"/>
      <c r="I8" s="98"/>
      <c r="J8" s="100"/>
    </row>
    <row r="9" spans="1:11" ht="23.1" customHeight="1">
      <c r="A9" s="887" t="s">
        <v>63</v>
      </c>
      <c r="B9" s="887" t="s">
        <v>64</v>
      </c>
      <c r="C9" s="889" t="s">
        <v>208</v>
      </c>
      <c r="D9" s="101" t="s">
        <v>65</v>
      </c>
      <c r="E9" s="887" t="s">
        <v>66</v>
      </c>
      <c r="F9" s="887"/>
      <c r="G9" s="887"/>
      <c r="H9" s="887"/>
      <c r="I9" s="101" t="s">
        <v>667</v>
      </c>
      <c r="J9" s="101" t="s">
        <v>209</v>
      </c>
      <c r="K9" s="101" t="s">
        <v>67</v>
      </c>
    </row>
    <row r="10" spans="1:11" ht="23.1" customHeight="1">
      <c r="A10" s="887"/>
      <c r="B10" s="887"/>
      <c r="C10" s="886"/>
      <c r="D10" s="102" t="s">
        <v>68</v>
      </c>
      <c r="E10" s="103" t="s">
        <v>658</v>
      </c>
      <c r="F10" s="103" t="s">
        <v>659</v>
      </c>
      <c r="G10" s="103" t="s">
        <v>1781</v>
      </c>
      <c r="H10" s="103" t="s">
        <v>1782</v>
      </c>
      <c r="I10" s="104"/>
      <c r="J10" s="104" t="s">
        <v>210</v>
      </c>
      <c r="K10" s="102" t="s">
        <v>69</v>
      </c>
    </row>
    <row r="11" spans="1:11" s="112" customFormat="1" ht="23.1" customHeight="1">
      <c r="A11" s="113">
        <v>1</v>
      </c>
      <c r="B11" s="113" t="s">
        <v>1975</v>
      </c>
      <c r="C11" s="113" t="s">
        <v>682</v>
      </c>
      <c r="D11" s="121" t="s">
        <v>1976</v>
      </c>
      <c r="E11" s="115">
        <v>140000</v>
      </c>
      <c r="F11" s="115">
        <v>140000</v>
      </c>
      <c r="G11" s="115">
        <v>140000</v>
      </c>
      <c r="H11" s="115">
        <v>140000</v>
      </c>
      <c r="I11" s="115" t="s">
        <v>1461</v>
      </c>
      <c r="J11" s="116" t="s">
        <v>684</v>
      </c>
      <c r="K11" s="114" t="s">
        <v>454</v>
      </c>
    </row>
    <row r="12" spans="1:11" s="112" customFormat="1" ht="23.1" customHeight="1">
      <c r="A12" s="113"/>
      <c r="B12" s="113" t="s">
        <v>1977</v>
      </c>
      <c r="C12" s="113" t="s">
        <v>686</v>
      </c>
      <c r="D12" s="121" t="s">
        <v>1978</v>
      </c>
      <c r="E12" s="115"/>
      <c r="F12" s="115"/>
      <c r="G12" s="115"/>
      <c r="H12" s="115"/>
      <c r="I12" s="115" t="s">
        <v>1506</v>
      </c>
      <c r="J12" s="116" t="s">
        <v>686</v>
      </c>
      <c r="K12" s="114"/>
    </row>
    <row r="13" spans="1:11" s="112" customFormat="1" ht="23.1" customHeight="1">
      <c r="A13" s="117"/>
      <c r="B13" s="117" t="s">
        <v>696</v>
      </c>
      <c r="C13" s="117"/>
      <c r="D13" s="118"/>
      <c r="E13" s="102"/>
      <c r="F13" s="102"/>
      <c r="G13" s="102"/>
      <c r="H13" s="102"/>
      <c r="I13" s="102" t="s">
        <v>1507</v>
      </c>
      <c r="J13" s="129"/>
      <c r="K13" s="119"/>
    </row>
    <row r="14" spans="1:11" s="112" customFormat="1" ht="23.1" customHeight="1">
      <c r="A14" s="111">
        <v>2</v>
      </c>
      <c r="B14" s="106" t="s">
        <v>1982</v>
      </c>
      <c r="C14" s="106" t="s">
        <v>682</v>
      </c>
      <c r="D14" s="170" t="s">
        <v>1983</v>
      </c>
      <c r="E14" s="108">
        <v>70000</v>
      </c>
      <c r="F14" s="101">
        <v>70000</v>
      </c>
      <c r="G14" s="101">
        <v>70000</v>
      </c>
      <c r="H14" s="109">
        <v>700000</v>
      </c>
      <c r="I14" s="115" t="s">
        <v>1461</v>
      </c>
      <c r="J14" s="110" t="s">
        <v>684</v>
      </c>
      <c r="K14" s="111" t="s">
        <v>454</v>
      </c>
    </row>
    <row r="15" spans="1:11" s="112" customFormat="1" ht="23.1" customHeight="1">
      <c r="A15" s="113"/>
      <c r="B15" s="113" t="s">
        <v>1984</v>
      </c>
      <c r="C15" s="113" t="s">
        <v>686</v>
      </c>
      <c r="D15" s="121" t="s">
        <v>1985</v>
      </c>
      <c r="E15" s="115"/>
      <c r="F15" s="115"/>
      <c r="G15" s="115"/>
      <c r="H15" s="115"/>
      <c r="I15" s="115" t="s">
        <v>1506</v>
      </c>
      <c r="J15" s="116" t="s">
        <v>686</v>
      </c>
      <c r="K15" s="114"/>
    </row>
    <row r="16" spans="1:11" s="112" customFormat="1" ht="23.1" customHeight="1">
      <c r="A16" s="117"/>
      <c r="B16" s="117" t="s">
        <v>1986</v>
      </c>
      <c r="C16" s="117"/>
      <c r="D16" s="118"/>
      <c r="E16" s="102"/>
      <c r="F16" s="102"/>
      <c r="G16" s="102"/>
      <c r="H16" s="102"/>
      <c r="I16" s="102" t="s">
        <v>1507</v>
      </c>
      <c r="J16" s="129"/>
      <c r="K16" s="119"/>
    </row>
    <row r="17" spans="1:11" s="112" customFormat="1" ht="23.1" customHeight="1">
      <c r="A17" s="111">
        <v>3</v>
      </c>
      <c r="B17" s="113" t="s">
        <v>2000</v>
      </c>
      <c r="C17" s="106" t="s">
        <v>682</v>
      </c>
      <c r="D17" s="122" t="s">
        <v>2001</v>
      </c>
      <c r="E17" s="108">
        <v>140000</v>
      </c>
      <c r="F17" s="101">
        <v>140000</v>
      </c>
      <c r="G17" s="101">
        <v>140000</v>
      </c>
      <c r="H17" s="109">
        <v>140000</v>
      </c>
      <c r="I17" s="109" t="s">
        <v>2002</v>
      </c>
      <c r="J17" s="110" t="s">
        <v>2003</v>
      </c>
      <c r="K17" s="111" t="s">
        <v>454</v>
      </c>
    </row>
    <row r="18" spans="1:11" s="112" customFormat="1" ht="23.1" customHeight="1">
      <c r="A18" s="113"/>
      <c r="B18" s="113" t="s">
        <v>2004</v>
      </c>
      <c r="C18" s="113" t="s">
        <v>686</v>
      </c>
      <c r="D18" s="144" t="s">
        <v>2005</v>
      </c>
      <c r="E18" s="123"/>
      <c r="F18" s="115"/>
      <c r="G18" s="115"/>
      <c r="H18" s="123"/>
      <c r="I18" s="115" t="s">
        <v>2006</v>
      </c>
      <c r="J18" s="116" t="s">
        <v>2007</v>
      </c>
      <c r="K18" s="114"/>
    </row>
    <row r="19" spans="1:11" s="112" customFormat="1" ht="23.1" customHeight="1">
      <c r="A19" s="117"/>
      <c r="B19" s="118" t="s">
        <v>2008</v>
      </c>
      <c r="C19" s="137"/>
      <c r="D19" s="145"/>
      <c r="E19" s="128"/>
      <c r="F19" s="102"/>
      <c r="G19" s="102"/>
      <c r="H19" s="128"/>
      <c r="I19" s="102" t="s">
        <v>1945</v>
      </c>
      <c r="J19" s="129"/>
      <c r="K19" s="119"/>
    </row>
    <row r="20" spans="1:11" s="112" customFormat="1" ht="23.1" customHeight="1">
      <c r="A20" s="113">
        <v>4</v>
      </c>
      <c r="B20" s="106" t="s">
        <v>709</v>
      </c>
      <c r="C20" s="113" t="s">
        <v>673</v>
      </c>
      <c r="D20" s="122" t="s">
        <v>2009</v>
      </c>
      <c r="E20" s="109">
        <v>25000</v>
      </c>
      <c r="F20" s="101">
        <v>25000</v>
      </c>
      <c r="G20" s="101">
        <v>25000</v>
      </c>
      <c r="H20" s="108">
        <v>25000</v>
      </c>
      <c r="I20" s="108" t="s">
        <v>2010</v>
      </c>
      <c r="J20" s="110" t="s">
        <v>2010</v>
      </c>
      <c r="K20" s="111" t="s">
        <v>454</v>
      </c>
    </row>
    <row r="21" spans="1:11" s="112" customFormat="1" ht="23.1" customHeight="1">
      <c r="A21" s="113"/>
      <c r="B21" s="113" t="s">
        <v>2011</v>
      </c>
      <c r="C21" s="113" t="s">
        <v>710</v>
      </c>
      <c r="D21" s="124" t="s">
        <v>2012</v>
      </c>
      <c r="E21" s="123"/>
      <c r="F21" s="115"/>
      <c r="G21" s="115"/>
      <c r="H21" s="123"/>
      <c r="I21" s="123" t="s">
        <v>2013</v>
      </c>
      <c r="J21" s="116" t="s">
        <v>2014</v>
      </c>
      <c r="K21" s="114"/>
    </row>
    <row r="22" spans="1:11" s="112" customFormat="1" ht="23.1" customHeight="1">
      <c r="A22" s="117"/>
      <c r="B22" s="117" t="s">
        <v>707</v>
      </c>
      <c r="C22" s="117" t="s">
        <v>213</v>
      </c>
      <c r="D22" s="127"/>
      <c r="E22" s="128"/>
      <c r="F22" s="102"/>
      <c r="G22" s="102"/>
      <c r="H22" s="128"/>
      <c r="I22" s="128" t="s">
        <v>2015</v>
      </c>
      <c r="J22" s="129"/>
      <c r="K22" s="119"/>
    </row>
    <row r="23" spans="1:11" s="112" customFormat="1" ht="23.1" customHeight="1">
      <c r="A23" s="111">
        <v>5</v>
      </c>
      <c r="B23" s="113" t="s">
        <v>738</v>
      </c>
      <c r="C23" s="131" t="s">
        <v>739</v>
      </c>
      <c r="D23" s="122" t="s">
        <v>740</v>
      </c>
      <c r="E23" s="108">
        <v>37500</v>
      </c>
      <c r="F23" s="101">
        <v>37500</v>
      </c>
      <c r="G23" s="101">
        <v>37500</v>
      </c>
      <c r="H23" s="109">
        <v>37500</v>
      </c>
      <c r="I23" s="109"/>
      <c r="J23" s="110" t="s">
        <v>675</v>
      </c>
      <c r="K23" s="111" t="s">
        <v>454</v>
      </c>
    </row>
    <row r="24" spans="1:11" s="112" customFormat="1" ht="23.1" customHeight="1">
      <c r="A24" s="113"/>
      <c r="B24" s="113" t="s">
        <v>741</v>
      </c>
      <c r="C24" s="131" t="s">
        <v>742</v>
      </c>
      <c r="D24" s="144" t="s">
        <v>743</v>
      </c>
      <c r="E24" s="123"/>
      <c r="F24" s="115"/>
      <c r="G24" s="115"/>
      <c r="H24" s="123"/>
      <c r="I24" s="123"/>
      <c r="J24" s="116" t="s">
        <v>2036</v>
      </c>
      <c r="K24" s="114"/>
    </row>
    <row r="25" spans="1:11" s="112" customFormat="1" ht="23.1" customHeight="1">
      <c r="A25" s="117"/>
      <c r="B25" s="121" t="s">
        <v>687</v>
      </c>
      <c r="C25" s="131"/>
      <c r="D25" s="144"/>
      <c r="E25" s="123"/>
      <c r="F25" s="115"/>
      <c r="G25" s="115"/>
      <c r="H25" s="123"/>
      <c r="I25" s="123"/>
      <c r="J25" s="116" t="s">
        <v>2023</v>
      </c>
      <c r="K25" s="114"/>
    </row>
    <row r="26" spans="1:11" ht="23.1" customHeight="1">
      <c r="A26" s="887" t="s">
        <v>63</v>
      </c>
      <c r="B26" s="887" t="s">
        <v>64</v>
      </c>
      <c r="C26" s="889" t="s">
        <v>208</v>
      </c>
      <c r="D26" s="101" t="s">
        <v>65</v>
      </c>
      <c r="E26" s="887" t="s">
        <v>66</v>
      </c>
      <c r="F26" s="887"/>
      <c r="G26" s="887"/>
      <c r="H26" s="887"/>
      <c r="I26" s="101" t="s">
        <v>667</v>
      </c>
      <c r="J26" s="101" t="s">
        <v>209</v>
      </c>
      <c r="K26" s="101" t="s">
        <v>67</v>
      </c>
    </row>
    <row r="27" spans="1:11" ht="23.1" customHeight="1">
      <c r="A27" s="887"/>
      <c r="B27" s="887"/>
      <c r="C27" s="886"/>
      <c r="D27" s="102" t="s">
        <v>68</v>
      </c>
      <c r="E27" s="103" t="s">
        <v>658</v>
      </c>
      <c r="F27" s="103" t="s">
        <v>659</v>
      </c>
      <c r="G27" s="103" t="s">
        <v>1781</v>
      </c>
      <c r="H27" s="103" t="s">
        <v>1782</v>
      </c>
      <c r="I27" s="104"/>
      <c r="J27" s="104" t="s">
        <v>210</v>
      </c>
      <c r="K27" s="102" t="s">
        <v>69</v>
      </c>
    </row>
    <row r="28" spans="1:11" s="112" customFormat="1" ht="23.1" customHeight="1">
      <c r="A28" s="111">
        <v>6</v>
      </c>
      <c r="B28" s="170" t="s">
        <v>2047</v>
      </c>
      <c r="C28" s="173" t="s">
        <v>682</v>
      </c>
      <c r="D28" s="170" t="s">
        <v>2048</v>
      </c>
      <c r="E28" s="174">
        <v>140000</v>
      </c>
      <c r="F28" s="101">
        <v>140000</v>
      </c>
      <c r="G28" s="101">
        <v>140000</v>
      </c>
      <c r="H28" s="174">
        <v>140000</v>
      </c>
      <c r="I28" s="101"/>
      <c r="J28" s="101" t="s">
        <v>684</v>
      </c>
      <c r="K28" s="175" t="s">
        <v>454</v>
      </c>
    </row>
    <row r="29" spans="1:11" s="112" customFormat="1" ht="23.1" customHeight="1">
      <c r="A29" s="113"/>
      <c r="B29" s="121" t="s">
        <v>2049</v>
      </c>
      <c r="C29" s="162" t="s">
        <v>686</v>
      </c>
      <c r="D29" s="121" t="s">
        <v>2050</v>
      </c>
      <c r="E29" s="163"/>
      <c r="F29" s="115"/>
      <c r="G29" s="115"/>
      <c r="H29" s="163"/>
      <c r="I29" s="115"/>
      <c r="J29" s="115" t="s">
        <v>686</v>
      </c>
      <c r="K29" s="164"/>
    </row>
    <row r="30" spans="1:11" s="112" customFormat="1" ht="23.1" customHeight="1">
      <c r="A30" s="117"/>
      <c r="B30" s="118" t="s">
        <v>2051</v>
      </c>
      <c r="C30" s="166"/>
      <c r="D30" s="118"/>
      <c r="E30" s="167"/>
      <c r="F30" s="102"/>
      <c r="G30" s="102"/>
      <c r="H30" s="167"/>
      <c r="I30" s="102"/>
      <c r="J30" s="102"/>
      <c r="K30" s="168"/>
    </row>
    <row r="31" spans="1:11" s="112" customFormat="1" ht="23.1" customHeight="1">
      <c r="A31" s="113">
        <v>7</v>
      </c>
      <c r="B31" s="170" t="s">
        <v>2057</v>
      </c>
      <c r="C31" s="173" t="s">
        <v>682</v>
      </c>
      <c r="D31" s="170" t="s">
        <v>2058</v>
      </c>
      <c r="E31" s="174">
        <v>140000</v>
      </c>
      <c r="F31" s="101">
        <v>140000</v>
      </c>
      <c r="G31" s="101">
        <v>140000</v>
      </c>
      <c r="H31" s="174">
        <v>140000</v>
      </c>
      <c r="I31" s="101"/>
      <c r="J31" s="101" t="s">
        <v>684</v>
      </c>
      <c r="K31" s="175" t="s">
        <v>454</v>
      </c>
    </row>
    <row r="32" spans="1:11" s="112" customFormat="1" ht="23.1" customHeight="1">
      <c r="A32" s="113"/>
      <c r="B32" s="121" t="s">
        <v>2059</v>
      </c>
      <c r="C32" s="162" t="s">
        <v>686</v>
      </c>
      <c r="D32" s="121" t="s">
        <v>2060</v>
      </c>
      <c r="E32" s="163"/>
      <c r="F32" s="115"/>
      <c r="G32" s="115"/>
      <c r="H32" s="163"/>
      <c r="I32" s="115"/>
      <c r="J32" s="115" t="s">
        <v>686</v>
      </c>
      <c r="K32" s="164"/>
    </row>
    <row r="33" spans="1:11" s="112" customFormat="1" ht="23.1" customHeight="1">
      <c r="A33" s="117"/>
      <c r="B33" s="118" t="s">
        <v>2061</v>
      </c>
      <c r="C33" s="166"/>
      <c r="D33" s="118"/>
      <c r="E33" s="167"/>
      <c r="F33" s="102"/>
      <c r="G33" s="102"/>
      <c r="H33" s="167"/>
      <c r="I33" s="102"/>
      <c r="J33" s="102"/>
      <c r="K33" s="168"/>
    </row>
    <row r="34" spans="1:11" s="112" customFormat="1" ht="23.1" customHeight="1">
      <c r="A34" s="111">
        <v>8</v>
      </c>
      <c r="B34" s="106" t="s">
        <v>2057</v>
      </c>
      <c r="C34" s="106" t="s">
        <v>682</v>
      </c>
      <c r="D34" s="170" t="s">
        <v>2067</v>
      </c>
      <c r="E34" s="108">
        <v>35000</v>
      </c>
      <c r="F34" s="101">
        <v>35000</v>
      </c>
      <c r="G34" s="101">
        <v>35000</v>
      </c>
      <c r="H34" s="109">
        <v>35000</v>
      </c>
      <c r="I34" s="109"/>
      <c r="J34" s="110" t="s">
        <v>684</v>
      </c>
      <c r="K34" s="111" t="s">
        <v>454</v>
      </c>
    </row>
    <row r="35" spans="1:11" s="112" customFormat="1" ht="23.1" customHeight="1">
      <c r="A35" s="113"/>
      <c r="B35" s="113" t="s">
        <v>2068</v>
      </c>
      <c r="C35" s="113" t="s">
        <v>686</v>
      </c>
      <c r="D35" s="121" t="s">
        <v>2069</v>
      </c>
      <c r="E35" s="115"/>
      <c r="F35" s="115"/>
      <c r="G35" s="115"/>
      <c r="H35" s="115"/>
      <c r="I35" s="115"/>
      <c r="J35" s="116" t="s">
        <v>686</v>
      </c>
      <c r="K35" s="114"/>
    </row>
    <row r="36" spans="1:11" s="112" customFormat="1" ht="23.1" customHeight="1">
      <c r="A36" s="117"/>
      <c r="B36" s="113" t="s">
        <v>701</v>
      </c>
      <c r="C36" s="113"/>
      <c r="D36" s="121" t="s">
        <v>2070</v>
      </c>
      <c r="E36" s="115"/>
      <c r="F36" s="115"/>
      <c r="G36" s="115"/>
      <c r="H36" s="115"/>
      <c r="I36" s="115"/>
      <c r="J36" s="116"/>
      <c r="K36" s="114"/>
    </row>
    <row r="37" spans="1:11" s="112" customFormat="1" ht="23.1" customHeight="1">
      <c r="A37" s="111">
        <v>9</v>
      </c>
      <c r="B37" s="106" t="s">
        <v>2132</v>
      </c>
      <c r="C37" s="106" t="s">
        <v>2133</v>
      </c>
      <c r="D37" s="122" t="s">
        <v>2134</v>
      </c>
      <c r="E37" s="142">
        <v>35000</v>
      </c>
      <c r="F37" s="101">
        <v>35000</v>
      </c>
      <c r="G37" s="101">
        <v>35000</v>
      </c>
      <c r="H37" s="108">
        <v>35000</v>
      </c>
      <c r="I37" s="108"/>
      <c r="J37" s="110" t="s">
        <v>2135</v>
      </c>
      <c r="K37" s="111" t="s">
        <v>454</v>
      </c>
    </row>
    <row r="38" spans="1:11" s="112" customFormat="1" ht="23.1" customHeight="1">
      <c r="A38" s="113"/>
      <c r="B38" s="113" t="s">
        <v>2136</v>
      </c>
      <c r="C38" s="113" t="s">
        <v>2137</v>
      </c>
      <c r="D38" s="124" t="s">
        <v>2138</v>
      </c>
      <c r="E38" s="125"/>
      <c r="F38" s="115"/>
      <c r="G38" s="115"/>
      <c r="H38" s="123"/>
      <c r="I38" s="123"/>
      <c r="J38" s="116" t="s">
        <v>1495</v>
      </c>
      <c r="K38" s="114"/>
    </row>
    <row r="39" spans="1:11" s="112" customFormat="1" ht="23.1" customHeight="1">
      <c r="A39" s="117"/>
      <c r="B39" s="118" t="s">
        <v>701</v>
      </c>
      <c r="C39" s="214"/>
      <c r="D39" s="118"/>
      <c r="E39" s="146"/>
      <c r="F39" s="102"/>
      <c r="G39" s="102"/>
      <c r="H39" s="128"/>
      <c r="I39" s="128"/>
      <c r="J39" s="129"/>
      <c r="K39" s="119"/>
    </row>
    <row r="40" spans="1:11" s="112" customFormat="1" ht="23.1" customHeight="1">
      <c r="A40" s="113">
        <v>10</v>
      </c>
      <c r="B40" s="106" t="s">
        <v>2139</v>
      </c>
      <c r="C40" s="106" t="s">
        <v>2133</v>
      </c>
      <c r="D40" s="122" t="s">
        <v>2140</v>
      </c>
      <c r="E40" s="142">
        <v>70000</v>
      </c>
      <c r="F40" s="101">
        <v>70000</v>
      </c>
      <c r="G40" s="101">
        <v>70000</v>
      </c>
      <c r="H40" s="108">
        <v>70000</v>
      </c>
      <c r="I40" s="108"/>
      <c r="J40" s="110" t="s">
        <v>2135</v>
      </c>
      <c r="K40" s="111" t="s">
        <v>454</v>
      </c>
    </row>
    <row r="41" spans="1:11" s="112" customFormat="1" ht="23.1" customHeight="1">
      <c r="A41" s="113"/>
      <c r="B41" s="113" t="s">
        <v>2141</v>
      </c>
      <c r="C41" s="113" t="s">
        <v>2137</v>
      </c>
      <c r="D41" s="124" t="s">
        <v>2142</v>
      </c>
      <c r="E41" s="125"/>
      <c r="F41" s="115"/>
      <c r="G41" s="115"/>
      <c r="H41" s="123"/>
      <c r="I41" s="123"/>
      <c r="J41" s="116" t="s">
        <v>1495</v>
      </c>
      <c r="K41" s="114"/>
    </row>
    <row r="42" spans="1:11" s="112" customFormat="1" ht="23.1" customHeight="1">
      <c r="A42" s="117"/>
      <c r="B42" s="118" t="s">
        <v>702</v>
      </c>
      <c r="C42" s="214"/>
      <c r="D42" s="118"/>
      <c r="E42" s="146"/>
      <c r="F42" s="102"/>
      <c r="G42" s="102"/>
      <c r="H42" s="128"/>
      <c r="I42" s="128"/>
      <c r="J42" s="129"/>
      <c r="K42" s="119"/>
    </row>
    <row r="43" spans="1:11" s="112" customFormat="1" ht="23.1" customHeight="1">
      <c r="A43" s="111">
        <v>11</v>
      </c>
      <c r="B43" s="170" t="s">
        <v>759</v>
      </c>
      <c r="C43" s="185" t="s">
        <v>241</v>
      </c>
      <c r="D43" s="122" t="s">
        <v>760</v>
      </c>
      <c r="E43" s="182">
        <v>7500</v>
      </c>
      <c r="F43" s="101">
        <v>7500</v>
      </c>
      <c r="G43" s="101">
        <v>7500</v>
      </c>
      <c r="H43" s="182">
        <v>7500</v>
      </c>
      <c r="I43" s="108"/>
      <c r="J43" s="110" t="s">
        <v>761</v>
      </c>
      <c r="K43" s="111" t="s">
        <v>454</v>
      </c>
    </row>
    <row r="44" spans="1:11" s="112" customFormat="1" ht="23.1" customHeight="1">
      <c r="A44" s="113"/>
      <c r="B44" s="121" t="s">
        <v>762</v>
      </c>
      <c r="C44" s="218" t="s">
        <v>695</v>
      </c>
      <c r="D44" s="144"/>
      <c r="E44" s="183"/>
      <c r="F44" s="115"/>
      <c r="G44" s="115"/>
      <c r="H44" s="183"/>
      <c r="I44" s="123"/>
      <c r="J44" s="116" t="s">
        <v>763</v>
      </c>
      <c r="K44" s="114"/>
    </row>
    <row r="45" spans="1:11" s="112" customFormat="1" ht="23.1" customHeight="1">
      <c r="A45" s="117"/>
      <c r="B45" s="118" t="s">
        <v>2149</v>
      </c>
      <c r="C45" s="189" t="s">
        <v>671</v>
      </c>
      <c r="D45" s="145"/>
      <c r="E45" s="191"/>
      <c r="F45" s="102"/>
      <c r="G45" s="102"/>
      <c r="H45" s="191"/>
      <c r="I45" s="128"/>
      <c r="J45" s="129"/>
      <c r="K45" s="119"/>
    </row>
    <row r="46" spans="1:11" s="112" customFormat="1" ht="23.1" customHeight="1">
      <c r="A46" s="111">
        <v>12</v>
      </c>
      <c r="B46" s="106" t="s">
        <v>2132</v>
      </c>
      <c r="C46" s="106" t="s">
        <v>2133</v>
      </c>
      <c r="D46" s="122" t="s">
        <v>2150</v>
      </c>
      <c r="E46" s="142">
        <v>122500</v>
      </c>
      <c r="F46" s="101">
        <v>122500</v>
      </c>
      <c r="G46" s="101">
        <v>122500</v>
      </c>
      <c r="H46" s="313">
        <v>122500</v>
      </c>
      <c r="I46" s="108"/>
      <c r="J46" s="110" t="s">
        <v>2135</v>
      </c>
      <c r="K46" s="111" t="s">
        <v>454</v>
      </c>
    </row>
    <row r="47" spans="1:11" s="112" customFormat="1" ht="23.1" customHeight="1">
      <c r="A47" s="113"/>
      <c r="B47" s="113" t="s">
        <v>2151</v>
      </c>
      <c r="C47" s="113" t="s">
        <v>2137</v>
      </c>
      <c r="D47" s="124" t="s">
        <v>2152</v>
      </c>
      <c r="E47" s="125"/>
      <c r="F47" s="115"/>
      <c r="G47" s="115"/>
      <c r="H47" s="314"/>
      <c r="I47" s="123"/>
      <c r="J47" s="116" t="s">
        <v>1495</v>
      </c>
      <c r="K47" s="114"/>
    </row>
    <row r="48" spans="1:11" s="112" customFormat="1" ht="23.1" customHeight="1">
      <c r="A48" s="117"/>
      <c r="B48" s="118" t="s">
        <v>880</v>
      </c>
      <c r="C48" s="214"/>
      <c r="D48" s="118"/>
      <c r="E48" s="146"/>
      <c r="F48" s="102"/>
      <c r="G48" s="102"/>
      <c r="H48" s="315"/>
      <c r="I48" s="128"/>
      <c r="J48" s="129"/>
      <c r="K48" s="119"/>
    </row>
    <row r="49" spans="1:11" s="112" customFormat="1" ht="23.1" customHeight="1">
      <c r="A49" s="162"/>
      <c r="B49" s="124"/>
      <c r="C49" s="162"/>
      <c r="D49" s="124"/>
      <c r="E49" s="183"/>
      <c r="F49" s="163"/>
      <c r="G49" s="163"/>
      <c r="H49" s="183"/>
      <c r="I49" s="183"/>
      <c r="J49" s="316"/>
      <c r="K49" s="317"/>
    </row>
    <row r="50" spans="1:11" ht="23.1" customHeight="1">
      <c r="A50" s="887" t="s">
        <v>63</v>
      </c>
      <c r="B50" s="887" t="s">
        <v>64</v>
      </c>
      <c r="C50" s="889" t="s">
        <v>208</v>
      </c>
      <c r="D50" s="101" t="s">
        <v>65</v>
      </c>
      <c r="E50" s="887" t="s">
        <v>66</v>
      </c>
      <c r="F50" s="887"/>
      <c r="G50" s="887"/>
      <c r="H50" s="887"/>
      <c r="I50" s="101" t="s">
        <v>667</v>
      </c>
      <c r="J50" s="101" t="s">
        <v>209</v>
      </c>
      <c r="K50" s="101" t="s">
        <v>67</v>
      </c>
    </row>
    <row r="51" spans="1:11" ht="23.1" customHeight="1">
      <c r="A51" s="887"/>
      <c r="B51" s="887"/>
      <c r="C51" s="886"/>
      <c r="D51" s="102" t="s">
        <v>68</v>
      </c>
      <c r="E51" s="103" t="s">
        <v>658</v>
      </c>
      <c r="F51" s="103" t="s">
        <v>659</v>
      </c>
      <c r="G51" s="103" t="s">
        <v>1781</v>
      </c>
      <c r="H51" s="103" t="s">
        <v>1782</v>
      </c>
      <c r="I51" s="104"/>
      <c r="J51" s="104" t="s">
        <v>210</v>
      </c>
      <c r="K51" s="102" t="s">
        <v>69</v>
      </c>
    </row>
    <row r="52" spans="1:11" s="112" customFormat="1" ht="23.1" customHeight="1">
      <c r="A52" s="113">
        <v>13</v>
      </c>
      <c r="B52" s="106" t="s">
        <v>2187</v>
      </c>
      <c r="C52" s="106" t="s">
        <v>1069</v>
      </c>
      <c r="D52" s="122" t="s">
        <v>1062</v>
      </c>
      <c r="E52" s="169">
        <v>22500</v>
      </c>
      <c r="F52" s="101">
        <v>22500</v>
      </c>
      <c r="G52" s="101">
        <v>22500</v>
      </c>
      <c r="H52" s="109">
        <v>22500</v>
      </c>
      <c r="I52" s="109"/>
      <c r="J52" s="110" t="s">
        <v>684</v>
      </c>
      <c r="K52" s="111" t="s">
        <v>454</v>
      </c>
    </row>
    <row r="53" spans="1:11" s="112" customFormat="1" ht="23.1" customHeight="1">
      <c r="A53" s="113"/>
      <c r="B53" s="113" t="s">
        <v>2188</v>
      </c>
      <c r="C53" s="113" t="s">
        <v>2189</v>
      </c>
      <c r="D53" s="144"/>
      <c r="E53" s="125"/>
      <c r="F53" s="115"/>
      <c r="G53" s="115"/>
      <c r="H53" s="123"/>
      <c r="I53" s="123"/>
      <c r="J53" s="116" t="s">
        <v>686</v>
      </c>
      <c r="K53" s="114"/>
    </row>
    <row r="54" spans="1:11" s="112" customFormat="1" ht="22.5" customHeight="1">
      <c r="A54" s="117"/>
      <c r="B54" s="118" t="s">
        <v>729</v>
      </c>
      <c r="C54" s="117"/>
      <c r="D54" s="145"/>
      <c r="E54" s="146"/>
      <c r="F54" s="102"/>
      <c r="G54" s="102"/>
      <c r="H54" s="128"/>
      <c r="I54" s="128"/>
      <c r="J54" s="129"/>
      <c r="K54" s="119"/>
    </row>
    <row r="55" spans="1:11" s="112" customFormat="1" ht="23.1" customHeight="1">
      <c r="A55" s="111">
        <v>14</v>
      </c>
      <c r="B55" s="106" t="s">
        <v>770</v>
      </c>
      <c r="C55" s="106" t="s">
        <v>771</v>
      </c>
      <c r="D55" s="122" t="s">
        <v>772</v>
      </c>
      <c r="E55" s="169">
        <v>105000</v>
      </c>
      <c r="F55" s="101">
        <v>105000</v>
      </c>
      <c r="G55" s="101">
        <v>105000</v>
      </c>
      <c r="H55" s="109">
        <v>105000</v>
      </c>
      <c r="I55" s="109"/>
      <c r="J55" s="110" t="s">
        <v>684</v>
      </c>
      <c r="K55" s="111" t="s">
        <v>454</v>
      </c>
    </row>
    <row r="56" spans="1:11" s="112" customFormat="1" ht="23.1" customHeight="1">
      <c r="A56" s="113"/>
      <c r="B56" s="113" t="s">
        <v>773</v>
      </c>
      <c r="C56" s="113" t="s">
        <v>774</v>
      </c>
      <c r="D56" s="144" t="s">
        <v>775</v>
      </c>
      <c r="E56" s="125"/>
      <c r="F56" s="115"/>
      <c r="G56" s="115"/>
      <c r="H56" s="123"/>
      <c r="I56" s="123"/>
      <c r="J56" s="116" t="s">
        <v>686</v>
      </c>
      <c r="K56" s="114"/>
    </row>
    <row r="57" spans="1:11" s="112" customFormat="1" ht="22.5" customHeight="1">
      <c r="A57" s="117"/>
      <c r="B57" s="118" t="s">
        <v>729</v>
      </c>
      <c r="C57" s="117"/>
      <c r="D57" s="145"/>
      <c r="E57" s="146"/>
      <c r="F57" s="102"/>
      <c r="G57" s="102"/>
      <c r="H57" s="128"/>
      <c r="I57" s="128"/>
      <c r="J57" s="129"/>
      <c r="K57" s="119"/>
    </row>
    <row r="58" spans="1:11" s="112" customFormat="1" ht="23.1" customHeight="1">
      <c r="A58" s="111">
        <v>15</v>
      </c>
      <c r="B58" s="106" t="s">
        <v>2212</v>
      </c>
      <c r="C58" s="131" t="s">
        <v>2213</v>
      </c>
      <c r="D58" s="122" t="s">
        <v>2214</v>
      </c>
      <c r="E58" s="182">
        <v>98000</v>
      </c>
      <c r="F58" s="101">
        <v>98000</v>
      </c>
      <c r="G58" s="174">
        <v>98000</v>
      </c>
      <c r="H58" s="108">
        <v>98000</v>
      </c>
      <c r="I58" s="108"/>
      <c r="J58" s="110" t="s">
        <v>2215</v>
      </c>
      <c r="K58" s="175" t="s">
        <v>454</v>
      </c>
    </row>
    <row r="59" spans="1:11" s="112" customFormat="1" ht="23.1" customHeight="1">
      <c r="A59" s="113"/>
      <c r="B59" s="121" t="s">
        <v>2216</v>
      </c>
      <c r="C59" s="131" t="s">
        <v>2217</v>
      </c>
      <c r="D59" s="144" t="s">
        <v>2218</v>
      </c>
      <c r="E59" s="183"/>
      <c r="F59" s="115"/>
      <c r="G59" s="163"/>
      <c r="H59" s="123"/>
      <c r="I59" s="123"/>
      <c r="J59" s="116" t="s">
        <v>2219</v>
      </c>
      <c r="K59" s="164"/>
    </row>
    <row r="60" spans="1:11" s="112" customFormat="1" ht="23.1" customHeight="1">
      <c r="A60" s="113"/>
      <c r="B60" s="121"/>
      <c r="C60" s="131"/>
      <c r="D60" s="144"/>
      <c r="E60" s="183"/>
      <c r="F60" s="115"/>
      <c r="G60" s="163"/>
      <c r="H60" s="123"/>
      <c r="I60" s="123"/>
      <c r="J60" s="116"/>
      <c r="K60" s="164"/>
    </row>
    <row r="61" spans="1:11" s="112" customFormat="1" ht="23.1" customHeight="1">
      <c r="A61" s="106">
        <v>16</v>
      </c>
      <c r="B61" s="106" t="s">
        <v>2132</v>
      </c>
      <c r="C61" s="106" t="s">
        <v>771</v>
      </c>
      <c r="D61" s="122" t="s">
        <v>2243</v>
      </c>
      <c r="E61" s="169">
        <v>70000</v>
      </c>
      <c r="F61" s="101">
        <v>70000</v>
      </c>
      <c r="G61" s="101">
        <v>70000</v>
      </c>
      <c r="H61" s="109">
        <v>70000</v>
      </c>
      <c r="I61" s="109"/>
      <c r="J61" s="110" t="s">
        <v>684</v>
      </c>
      <c r="K61" s="111" t="s">
        <v>454</v>
      </c>
    </row>
    <row r="62" spans="1:11" s="112" customFormat="1" ht="23.1" customHeight="1">
      <c r="A62" s="113"/>
      <c r="B62" s="113" t="s">
        <v>2244</v>
      </c>
      <c r="C62" s="113" t="s">
        <v>774</v>
      </c>
      <c r="D62" s="144" t="s">
        <v>2245</v>
      </c>
      <c r="E62" s="125"/>
      <c r="F62" s="115"/>
      <c r="G62" s="115"/>
      <c r="H62" s="123"/>
      <c r="I62" s="123"/>
      <c r="J62" s="116" t="s">
        <v>686</v>
      </c>
      <c r="K62" s="114"/>
    </row>
    <row r="63" spans="1:11" s="112" customFormat="1" ht="23.1" customHeight="1">
      <c r="A63" s="117"/>
      <c r="B63" s="118" t="s">
        <v>2246</v>
      </c>
      <c r="C63" s="117"/>
      <c r="D63" s="145"/>
      <c r="E63" s="146"/>
      <c r="F63" s="102"/>
      <c r="G63" s="102"/>
      <c r="H63" s="128"/>
      <c r="I63" s="128"/>
      <c r="J63" s="129"/>
      <c r="K63" s="119"/>
    </row>
    <row r="64" spans="1:11" s="112" customFormat="1" ht="23.1" customHeight="1">
      <c r="A64" s="111">
        <v>17</v>
      </c>
      <c r="B64" s="106" t="s">
        <v>806</v>
      </c>
      <c r="C64" s="106" t="s">
        <v>797</v>
      </c>
      <c r="D64" s="170" t="s">
        <v>740</v>
      </c>
      <c r="E64" s="163">
        <v>25000</v>
      </c>
      <c r="F64" s="101">
        <v>25000</v>
      </c>
      <c r="G64" s="163">
        <v>25000</v>
      </c>
      <c r="H64" s="101">
        <v>25000</v>
      </c>
      <c r="I64" s="115"/>
      <c r="J64" s="110" t="s">
        <v>246</v>
      </c>
      <c r="K64" s="111" t="s">
        <v>454</v>
      </c>
    </row>
    <row r="65" spans="1:11" s="112" customFormat="1" ht="23.1" customHeight="1">
      <c r="A65" s="113"/>
      <c r="B65" s="113" t="s">
        <v>2262</v>
      </c>
      <c r="C65" s="113"/>
      <c r="D65" s="121"/>
      <c r="E65" s="163"/>
      <c r="F65" s="115"/>
      <c r="G65" s="163"/>
      <c r="H65" s="115"/>
      <c r="I65" s="115"/>
      <c r="J65" s="116" t="s">
        <v>152</v>
      </c>
      <c r="K65" s="114"/>
    </row>
    <row r="66" spans="1:11" s="112" customFormat="1" ht="23.1" customHeight="1">
      <c r="A66" s="117"/>
      <c r="B66" s="118" t="s">
        <v>2056</v>
      </c>
      <c r="C66" s="117"/>
      <c r="D66" s="118"/>
      <c r="E66" s="157"/>
      <c r="F66" s="102"/>
      <c r="G66" s="157"/>
      <c r="H66" s="102"/>
      <c r="I66" s="102"/>
      <c r="J66" s="102" t="s">
        <v>153</v>
      </c>
      <c r="K66" s="119"/>
    </row>
    <row r="67" spans="1:11" s="112" customFormat="1" ht="23.1" customHeight="1">
      <c r="A67" s="111">
        <v>18</v>
      </c>
      <c r="B67" s="106" t="s">
        <v>796</v>
      </c>
      <c r="C67" s="106" t="s">
        <v>797</v>
      </c>
      <c r="D67" s="122" t="s">
        <v>3394</v>
      </c>
      <c r="E67" s="142">
        <v>75000</v>
      </c>
      <c r="F67" s="101">
        <v>75000</v>
      </c>
      <c r="G67" s="178">
        <v>75000</v>
      </c>
      <c r="H67" s="169">
        <v>75000</v>
      </c>
      <c r="I67" s="108"/>
      <c r="J67" s="110" t="s">
        <v>246</v>
      </c>
      <c r="K67" s="111" t="s">
        <v>454</v>
      </c>
    </row>
    <row r="68" spans="1:11" s="112" customFormat="1" ht="23.1" customHeight="1">
      <c r="A68" s="113"/>
      <c r="B68" s="113" t="s">
        <v>799</v>
      </c>
      <c r="C68" s="113" t="s">
        <v>800</v>
      </c>
      <c r="D68" s="124"/>
      <c r="E68" s="125"/>
      <c r="F68" s="115"/>
      <c r="G68" s="115"/>
      <c r="H68" s="123"/>
      <c r="I68" s="123"/>
      <c r="J68" s="116" t="s">
        <v>152</v>
      </c>
      <c r="K68" s="114"/>
    </row>
    <row r="69" spans="1:11" s="112" customFormat="1" ht="23.1" customHeight="1">
      <c r="A69" s="117"/>
      <c r="B69" s="121" t="s">
        <v>1994</v>
      </c>
      <c r="C69" s="117"/>
      <c r="D69" s="121"/>
      <c r="E69" s="125"/>
      <c r="F69" s="115"/>
      <c r="G69" s="115"/>
      <c r="H69" s="123"/>
      <c r="I69" s="123"/>
      <c r="J69" s="116" t="s">
        <v>153</v>
      </c>
      <c r="K69" s="114"/>
    </row>
    <row r="70" spans="1:11" s="112" customFormat="1" ht="23.1" customHeight="1">
      <c r="A70" s="113">
        <v>19</v>
      </c>
      <c r="B70" s="106" t="s">
        <v>801</v>
      </c>
      <c r="C70" s="106" t="s">
        <v>802</v>
      </c>
      <c r="D70" s="122" t="s">
        <v>803</v>
      </c>
      <c r="E70" s="169">
        <v>7500</v>
      </c>
      <c r="F70" s="101">
        <v>7500</v>
      </c>
      <c r="G70" s="178">
        <v>7500</v>
      </c>
      <c r="H70" s="142">
        <v>7500</v>
      </c>
      <c r="I70" s="109"/>
      <c r="J70" s="110" t="s">
        <v>246</v>
      </c>
      <c r="K70" s="111" t="s">
        <v>454</v>
      </c>
    </row>
    <row r="71" spans="1:11" s="112" customFormat="1" ht="23.1" customHeight="1">
      <c r="A71" s="113"/>
      <c r="B71" s="113" t="s">
        <v>804</v>
      </c>
      <c r="C71" s="113"/>
      <c r="D71" s="121" t="s">
        <v>805</v>
      </c>
      <c r="E71" s="155"/>
      <c r="F71" s="115"/>
      <c r="G71" s="155"/>
      <c r="H71" s="155"/>
      <c r="I71" s="115"/>
      <c r="J71" s="116" t="s">
        <v>152</v>
      </c>
      <c r="K71" s="114"/>
    </row>
    <row r="72" spans="1:11" s="112" customFormat="1" ht="23.1" customHeight="1">
      <c r="A72" s="113"/>
      <c r="B72" s="121" t="s">
        <v>2314</v>
      </c>
      <c r="C72" s="113"/>
      <c r="D72" s="114"/>
      <c r="E72" s="155"/>
      <c r="F72" s="115"/>
      <c r="G72" s="155"/>
      <c r="H72" s="155"/>
      <c r="I72" s="115"/>
      <c r="J72" s="115" t="s">
        <v>153</v>
      </c>
      <c r="K72" s="114"/>
    </row>
    <row r="73" spans="1:11" s="112" customFormat="1" ht="23.1" customHeight="1">
      <c r="A73" s="173"/>
      <c r="B73" s="184"/>
      <c r="C73" s="173"/>
      <c r="D73" s="188"/>
      <c r="E73" s="174"/>
      <c r="F73" s="174"/>
      <c r="G73" s="174"/>
      <c r="H73" s="174"/>
      <c r="I73" s="174"/>
      <c r="J73" s="174"/>
      <c r="K73" s="188"/>
    </row>
    <row r="74" spans="1:11" ht="23.1" customHeight="1">
      <c r="A74" s="887" t="s">
        <v>63</v>
      </c>
      <c r="B74" s="887" t="s">
        <v>64</v>
      </c>
      <c r="C74" s="889" t="s">
        <v>208</v>
      </c>
      <c r="D74" s="101" t="s">
        <v>65</v>
      </c>
      <c r="E74" s="887" t="s">
        <v>66</v>
      </c>
      <c r="F74" s="887"/>
      <c r="G74" s="887"/>
      <c r="H74" s="887"/>
      <c r="I74" s="101" t="s">
        <v>667</v>
      </c>
      <c r="J74" s="101" t="s">
        <v>209</v>
      </c>
      <c r="K74" s="101" t="s">
        <v>67</v>
      </c>
    </row>
    <row r="75" spans="1:11" ht="23.1" customHeight="1">
      <c r="A75" s="887"/>
      <c r="B75" s="887"/>
      <c r="C75" s="886"/>
      <c r="D75" s="102" t="s">
        <v>68</v>
      </c>
      <c r="E75" s="103" t="s">
        <v>658</v>
      </c>
      <c r="F75" s="103" t="s">
        <v>659</v>
      </c>
      <c r="G75" s="103" t="s">
        <v>1781</v>
      </c>
      <c r="H75" s="103" t="s">
        <v>1782</v>
      </c>
      <c r="I75" s="104"/>
      <c r="J75" s="104" t="s">
        <v>210</v>
      </c>
      <c r="K75" s="102" t="s">
        <v>69</v>
      </c>
    </row>
    <row r="76" spans="1:11" s="112" customFormat="1" ht="23.1" customHeight="1">
      <c r="A76" s="114">
        <v>20</v>
      </c>
      <c r="B76" s="113" t="s">
        <v>2325</v>
      </c>
      <c r="C76" s="113" t="s">
        <v>802</v>
      </c>
      <c r="D76" s="144" t="s">
        <v>2326</v>
      </c>
      <c r="E76" s="125">
        <v>31500</v>
      </c>
      <c r="F76" s="115">
        <v>31500</v>
      </c>
      <c r="G76" s="155">
        <v>31500</v>
      </c>
      <c r="H76" s="318">
        <v>31500</v>
      </c>
      <c r="I76" s="200"/>
      <c r="J76" s="116" t="s">
        <v>246</v>
      </c>
      <c r="K76" s="114" t="s">
        <v>454</v>
      </c>
    </row>
    <row r="77" spans="1:11" s="112" customFormat="1" ht="23.1" customHeight="1">
      <c r="A77" s="113"/>
      <c r="B77" s="113" t="s">
        <v>2327</v>
      </c>
      <c r="C77" s="113"/>
      <c r="D77" s="121"/>
      <c r="E77" s="155"/>
      <c r="F77" s="115"/>
      <c r="G77" s="155"/>
      <c r="H77" s="155"/>
      <c r="I77" s="115"/>
      <c r="J77" s="116" t="s">
        <v>152</v>
      </c>
      <c r="K77" s="114"/>
    </row>
    <row r="78" spans="1:11" s="112" customFormat="1" ht="23.1" customHeight="1">
      <c r="A78" s="117"/>
      <c r="B78" s="121" t="s">
        <v>729</v>
      </c>
      <c r="C78" s="113"/>
      <c r="D78" s="114"/>
      <c r="E78" s="155"/>
      <c r="F78" s="115"/>
      <c r="G78" s="155"/>
      <c r="H78" s="155"/>
      <c r="I78" s="115"/>
      <c r="J78" s="115" t="s">
        <v>153</v>
      </c>
      <c r="K78" s="114"/>
    </row>
    <row r="79" spans="1:11" s="112" customFormat="1" ht="23.1" customHeight="1">
      <c r="A79" s="111">
        <v>21</v>
      </c>
      <c r="B79" s="106" t="s">
        <v>796</v>
      </c>
      <c r="C79" s="106" t="s">
        <v>797</v>
      </c>
      <c r="D79" s="122" t="s">
        <v>2357</v>
      </c>
      <c r="E79" s="142">
        <v>45000</v>
      </c>
      <c r="F79" s="101">
        <v>45000</v>
      </c>
      <c r="G79" s="178">
        <v>45000</v>
      </c>
      <c r="H79" s="169">
        <v>45000</v>
      </c>
      <c r="I79" s="108"/>
      <c r="J79" s="110" t="s">
        <v>246</v>
      </c>
      <c r="K79" s="111" t="s">
        <v>454</v>
      </c>
    </row>
    <row r="80" spans="1:11" s="112" customFormat="1" ht="23.1" customHeight="1">
      <c r="A80" s="113"/>
      <c r="B80" s="113" t="s">
        <v>2358</v>
      </c>
      <c r="C80" s="113" t="s">
        <v>800</v>
      </c>
      <c r="D80" s="124" t="s">
        <v>2359</v>
      </c>
      <c r="E80" s="125"/>
      <c r="F80" s="115"/>
      <c r="G80" s="115"/>
      <c r="H80" s="123"/>
      <c r="I80" s="123"/>
      <c r="J80" s="116" t="s">
        <v>152</v>
      </c>
      <c r="K80" s="114"/>
    </row>
    <row r="81" spans="1:11" s="112" customFormat="1" ht="23.1" customHeight="1">
      <c r="A81" s="117"/>
      <c r="B81" s="121" t="s">
        <v>699</v>
      </c>
      <c r="C81" s="117"/>
      <c r="D81" s="121"/>
      <c r="E81" s="125"/>
      <c r="F81" s="115"/>
      <c r="G81" s="115"/>
      <c r="H81" s="123"/>
      <c r="I81" s="123"/>
      <c r="J81" s="116" t="s">
        <v>153</v>
      </c>
      <c r="K81" s="114"/>
    </row>
    <row r="82" spans="1:11" s="112" customFormat="1" ht="23.1" customHeight="1">
      <c r="A82" s="113">
        <v>22</v>
      </c>
      <c r="B82" s="319" t="s">
        <v>850</v>
      </c>
      <c r="C82" s="106" t="s">
        <v>797</v>
      </c>
      <c r="D82" s="122" t="s">
        <v>740</v>
      </c>
      <c r="E82" s="169">
        <v>13500</v>
      </c>
      <c r="F82" s="101">
        <v>13500</v>
      </c>
      <c r="G82" s="101">
        <v>13500</v>
      </c>
      <c r="H82" s="109">
        <v>13500</v>
      </c>
      <c r="I82" s="109"/>
      <c r="J82" s="110" t="s">
        <v>761</v>
      </c>
      <c r="K82" s="111" t="s">
        <v>454</v>
      </c>
    </row>
    <row r="83" spans="1:11" s="112" customFormat="1" ht="23.1" customHeight="1">
      <c r="A83" s="113"/>
      <c r="B83" s="204" t="s">
        <v>2381</v>
      </c>
      <c r="C83" s="113" t="s">
        <v>851</v>
      </c>
      <c r="D83" s="121" t="s">
        <v>2382</v>
      </c>
      <c r="E83" s="155"/>
      <c r="F83" s="115"/>
      <c r="G83" s="115"/>
      <c r="H83" s="115"/>
      <c r="I83" s="115"/>
      <c r="J83" s="116" t="s">
        <v>2383</v>
      </c>
      <c r="K83" s="114"/>
    </row>
    <row r="84" spans="1:11" s="112" customFormat="1" ht="19.5" customHeight="1">
      <c r="A84" s="204"/>
      <c r="B84" s="204" t="s">
        <v>725</v>
      </c>
      <c r="C84" s="113"/>
      <c r="D84" s="121" t="s">
        <v>2384</v>
      </c>
      <c r="E84" s="155"/>
      <c r="F84" s="115"/>
      <c r="G84" s="115"/>
      <c r="H84" s="115"/>
      <c r="I84" s="115"/>
      <c r="J84" s="116"/>
      <c r="K84" s="114"/>
    </row>
    <row r="85" spans="1:11" s="112" customFormat="1" ht="18.75" customHeight="1">
      <c r="A85" s="113"/>
      <c r="B85" s="166"/>
      <c r="C85" s="117"/>
      <c r="D85" s="118" t="s">
        <v>2385</v>
      </c>
      <c r="E85" s="160"/>
      <c r="F85" s="102"/>
      <c r="G85" s="102"/>
      <c r="H85" s="102"/>
      <c r="I85" s="102"/>
      <c r="J85" s="129"/>
      <c r="K85" s="119"/>
    </row>
    <row r="86" spans="1:11" ht="23.1" customHeight="1">
      <c r="A86" s="111">
        <v>23</v>
      </c>
      <c r="B86" s="106" t="s">
        <v>879</v>
      </c>
      <c r="C86" s="185" t="s">
        <v>2426</v>
      </c>
      <c r="D86" s="122" t="s">
        <v>2427</v>
      </c>
      <c r="E86" s="108">
        <v>112000</v>
      </c>
      <c r="F86" s="101">
        <v>112000</v>
      </c>
      <c r="G86" s="101">
        <v>112000</v>
      </c>
      <c r="H86" s="109">
        <v>112000</v>
      </c>
      <c r="I86" s="109"/>
      <c r="J86" s="110" t="s">
        <v>684</v>
      </c>
      <c r="K86" s="111" t="s">
        <v>454</v>
      </c>
    </row>
    <row r="87" spans="1:11" ht="23.1" customHeight="1">
      <c r="A87" s="113"/>
      <c r="B87" s="113" t="s">
        <v>2428</v>
      </c>
      <c r="C87" s="218" t="s">
        <v>873</v>
      </c>
      <c r="D87" s="121" t="s">
        <v>2429</v>
      </c>
      <c r="E87" s="115"/>
      <c r="F87" s="115"/>
      <c r="G87" s="115"/>
      <c r="H87" s="115"/>
      <c r="I87" s="115"/>
      <c r="J87" s="116" t="s">
        <v>686</v>
      </c>
      <c r="K87" s="114"/>
    </row>
    <row r="88" spans="1:11" ht="19.5" customHeight="1">
      <c r="A88" s="117"/>
      <c r="B88" s="118" t="s">
        <v>2430</v>
      </c>
      <c r="C88" s="218"/>
      <c r="D88" s="118"/>
      <c r="E88" s="102"/>
      <c r="F88" s="102"/>
      <c r="G88" s="102"/>
      <c r="H88" s="102"/>
      <c r="I88" s="102"/>
      <c r="J88" s="129"/>
      <c r="K88" s="119"/>
    </row>
    <row r="89" spans="1:11" s="112" customFormat="1" ht="23.1" customHeight="1">
      <c r="A89" s="111">
        <v>24</v>
      </c>
      <c r="B89" s="106" t="s">
        <v>2431</v>
      </c>
      <c r="C89" s="106" t="s">
        <v>878</v>
      </c>
      <c r="D89" s="122" t="s">
        <v>2432</v>
      </c>
      <c r="E89" s="108">
        <v>62000</v>
      </c>
      <c r="F89" s="101">
        <v>62000</v>
      </c>
      <c r="G89" s="101">
        <v>62000</v>
      </c>
      <c r="H89" s="109">
        <v>62000</v>
      </c>
      <c r="I89" s="109"/>
      <c r="J89" s="110" t="s">
        <v>2433</v>
      </c>
      <c r="K89" s="111" t="s">
        <v>454</v>
      </c>
    </row>
    <row r="90" spans="1:11" s="112" customFormat="1" ht="23.1" customHeight="1">
      <c r="A90" s="113"/>
      <c r="B90" s="113" t="s">
        <v>2434</v>
      </c>
      <c r="C90" s="113" t="s">
        <v>2435</v>
      </c>
      <c r="D90" s="121" t="s">
        <v>2436</v>
      </c>
      <c r="E90" s="115"/>
      <c r="F90" s="115"/>
      <c r="G90" s="115"/>
      <c r="H90" s="115"/>
      <c r="I90" s="115"/>
      <c r="J90" s="116" t="s">
        <v>2437</v>
      </c>
      <c r="K90" s="114"/>
    </row>
    <row r="91" spans="1:11" s="112" customFormat="1" ht="23.1" customHeight="1">
      <c r="A91" s="117"/>
      <c r="B91" s="118" t="s">
        <v>688</v>
      </c>
      <c r="C91" s="117"/>
      <c r="D91" s="118" t="s">
        <v>2438</v>
      </c>
      <c r="E91" s="102"/>
      <c r="F91" s="102"/>
      <c r="G91" s="102"/>
      <c r="H91" s="102"/>
      <c r="I91" s="102"/>
      <c r="J91" s="129" t="s">
        <v>24</v>
      </c>
      <c r="K91" s="119"/>
    </row>
    <row r="92" spans="1:11" ht="23.1" customHeight="1">
      <c r="A92" s="113">
        <v>25</v>
      </c>
      <c r="B92" s="106" t="s">
        <v>879</v>
      </c>
      <c r="C92" s="185" t="s">
        <v>2426</v>
      </c>
      <c r="D92" s="122" t="s">
        <v>2456</v>
      </c>
      <c r="E92" s="108">
        <v>140000</v>
      </c>
      <c r="F92" s="101">
        <v>140000</v>
      </c>
      <c r="G92" s="101">
        <v>140000</v>
      </c>
      <c r="H92" s="109">
        <v>140000</v>
      </c>
      <c r="I92" s="109"/>
      <c r="J92" s="110" t="s">
        <v>684</v>
      </c>
      <c r="K92" s="111" t="s">
        <v>454</v>
      </c>
    </row>
    <row r="93" spans="1:11" ht="23.1" customHeight="1">
      <c r="A93" s="113"/>
      <c r="B93" s="113" t="s">
        <v>2457</v>
      </c>
      <c r="C93" s="218" t="s">
        <v>873</v>
      </c>
      <c r="D93" s="121" t="s">
        <v>2458</v>
      </c>
      <c r="E93" s="115"/>
      <c r="F93" s="115"/>
      <c r="G93" s="115"/>
      <c r="H93" s="115"/>
      <c r="I93" s="115"/>
      <c r="J93" s="116" t="s">
        <v>686</v>
      </c>
      <c r="K93" s="114"/>
    </row>
    <row r="94" spans="1:11" ht="23.1" customHeight="1">
      <c r="A94" s="117"/>
      <c r="B94" s="118" t="s">
        <v>764</v>
      </c>
      <c r="C94" s="137"/>
      <c r="D94" s="118"/>
      <c r="E94" s="102"/>
      <c r="F94" s="102"/>
      <c r="G94" s="102"/>
      <c r="H94" s="102"/>
      <c r="I94" s="102"/>
      <c r="J94" s="129"/>
      <c r="K94" s="119"/>
    </row>
    <row r="95" spans="1:11" ht="23.1" customHeight="1">
      <c r="A95" s="111">
        <v>26</v>
      </c>
      <c r="B95" s="106" t="s">
        <v>879</v>
      </c>
      <c r="C95" s="185" t="s">
        <v>2426</v>
      </c>
      <c r="D95" s="122" t="s">
        <v>2487</v>
      </c>
      <c r="E95" s="108">
        <v>140000</v>
      </c>
      <c r="F95" s="101">
        <v>140000</v>
      </c>
      <c r="G95" s="101">
        <v>140000</v>
      </c>
      <c r="H95" s="109">
        <v>140000</v>
      </c>
      <c r="I95" s="109"/>
      <c r="J95" s="110" t="s">
        <v>684</v>
      </c>
      <c r="K95" s="111" t="s">
        <v>454</v>
      </c>
    </row>
    <row r="96" spans="1:11" ht="23.1" customHeight="1">
      <c r="A96" s="113"/>
      <c r="B96" s="113" t="s">
        <v>2488</v>
      </c>
      <c r="C96" s="218" t="s">
        <v>873</v>
      </c>
      <c r="D96" s="121" t="s">
        <v>2489</v>
      </c>
      <c r="E96" s="115"/>
      <c r="F96" s="115"/>
      <c r="G96" s="115"/>
      <c r="H96" s="115"/>
      <c r="I96" s="115"/>
      <c r="J96" s="116" t="s">
        <v>686</v>
      </c>
      <c r="K96" s="114"/>
    </row>
    <row r="97" spans="1:11" ht="20.25" customHeight="1">
      <c r="A97" s="113"/>
      <c r="B97" s="121" t="s">
        <v>2162</v>
      </c>
      <c r="C97" s="131"/>
      <c r="D97" s="121"/>
      <c r="E97" s="115"/>
      <c r="F97" s="115"/>
      <c r="G97" s="115"/>
      <c r="H97" s="115"/>
      <c r="I97" s="115"/>
      <c r="J97" s="116"/>
      <c r="K97" s="114"/>
    </row>
    <row r="98" spans="1:11" ht="20.25" customHeight="1">
      <c r="A98" s="173"/>
      <c r="B98" s="184"/>
      <c r="C98" s="185"/>
      <c r="D98" s="184"/>
      <c r="E98" s="174"/>
      <c r="F98" s="174"/>
      <c r="G98" s="174"/>
      <c r="H98" s="174"/>
      <c r="I98" s="174"/>
      <c r="J98" s="187"/>
      <c r="K98" s="188"/>
    </row>
    <row r="99" spans="1:11" ht="19.5" customHeight="1">
      <c r="A99" s="887" t="s">
        <v>63</v>
      </c>
      <c r="B99" s="887" t="s">
        <v>64</v>
      </c>
      <c r="C99" s="889" t="s">
        <v>208</v>
      </c>
      <c r="D99" s="101" t="s">
        <v>65</v>
      </c>
      <c r="E99" s="887" t="s">
        <v>66</v>
      </c>
      <c r="F99" s="887"/>
      <c r="G99" s="887"/>
      <c r="H99" s="887"/>
      <c r="I99" s="101" t="s">
        <v>667</v>
      </c>
      <c r="J99" s="101" t="s">
        <v>209</v>
      </c>
      <c r="K99" s="101" t="s">
        <v>67</v>
      </c>
    </row>
    <row r="100" spans="1:11" ht="21.75" customHeight="1">
      <c r="A100" s="887"/>
      <c r="B100" s="887"/>
      <c r="C100" s="886"/>
      <c r="D100" s="102" t="s">
        <v>68</v>
      </c>
      <c r="E100" s="103" t="s">
        <v>658</v>
      </c>
      <c r="F100" s="103" t="s">
        <v>659</v>
      </c>
      <c r="G100" s="103" t="s">
        <v>1781</v>
      </c>
      <c r="H100" s="103" t="s">
        <v>1782</v>
      </c>
      <c r="I100" s="104"/>
      <c r="J100" s="104" t="s">
        <v>210</v>
      </c>
      <c r="K100" s="102" t="s">
        <v>69</v>
      </c>
    </row>
    <row r="101" spans="1:11" s="132" customFormat="1" ht="23.1" customHeight="1">
      <c r="A101" s="111">
        <v>27</v>
      </c>
      <c r="B101" s="121" t="s">
        <v>2494</v>
      </c>
      <c r="C101" s="113" t="s">
        <v>2495</v>
      </c>
      <c r="D101" s="136" t="s">
        <v>1062</v>
      </c>
      <c r="E101" s="133">
        <v>50000</v>
      </c>
      <c r="F101" s="134">
        <v>50000</v>
      </c>
      <c r="G101" s="134">
        <v>50000</v>
      </c>
      <c r="H101" s="134">
        <v>50000</v>
      </c>
      <c r="I101" s="134"/>
      <c r="J101" s="116" t="s">
        <v>1461</v>
      </c>
      <c r="K101" s="135" t="s">
        <v>454</v>
      </c>
    </row>
    <row r="102" spans="1:11" s="132" customFormat="1" ht="23.1" customHeight="1">
      <c r="A102" s="113"/>
      <c r="B102" s="121" t="s">
        <v>2496</v>
      </c>
      <c r="C102" s="113" t="s">
        <v>3395</v>
      </c>
      <c r="D102" s="136"/>
      <c r="E102" s="133"/>
      <c r="F102" s="134"/>
      <c r="G102" s="134"/>
      <c r="H102" s="134"/>
      <c r="I102" s="134"/>
      <c r="J102" s="116" t="s">
        <v>2498</v>
      </c>
      <c r="K102" s="135"/>
    </row>
    <row r="103" spans="1:11" s="132" customFormat="1" ht="17.25" customHeight="1">
      <c r="A103" s="117"/>
      <c r="B103" s="118"/>
      <c r="C103" s="117"/>
      <c r="D103" s="138"/>
      <c r="E103" s="139"/>
      <c r="F103" s="140"/>
      <c r="G103" s="140"/>
      <c r="H103" s="140"/>
      <c r="I103" s="140"/>
      <c r="J103" s="129" t="s">
        <v>2015</v>
      </c>
      <c r="K103" s="141"/>
    </row>
    <row r="104" spans="1:11" s="112" customFormat="1" ht="23.1" customHeight="1">
      <c r="A104" s="113">
        <v>28</v>
      </c>
      <c r="B104" s="106" t="s">
        <v>2508</v>
      </c>
      <c r="C104" s="106" t="s">
        <v>797</v>
      </c>
      <c r="D104" s="122" t="s">
        <v>1062</v>
      </c>
      <c r="E104" s="108">
        <v>67500</v>
      </c>
      <c r="F104" s="109">
        <v>67500</v>
      </c>
      <c r="G104" s="109">
        <v>67500</v>
      </c>
      <c r="H104" s="108">
        <v>67500</v>
      </c>
      <c r="I104" s="108"/>
      <c r="J104" s="110" t="s">
        <v>675</v>
      </c>
      <c r="K104" s="111" t="s">
        <v>454</v>
      </c>
    </row>
    <row r="105" spans="1:11" s="112" customFormat="1" ht="21.75" customHeight="1">
      <c r="A105" s="113"/>
      <c r="B105" s="113" t="s">
        <v>2509</v>
      </c>
      <c r="C105" s="113" t="s">
        <v>2189</v>
      </c>
      <c r="D105" s="121" t="s">
        <v>2510</v>
      </c>
      <c r="E105" s="123"/>
      <c r="F105" s="115"/>
      <c r="G105" s="115"/>
      <c r="H105" s="123"/>
      <c r="I105" s="123"/>
      <c r="J105" s="116" t="s">
        <v>669</v>
      </c>
      <c r="K105" s="114"/>
    </row>
    <row r="106" spans="1:11" s="112" customFormat="1" ht="18" customHeight="1">
      <c r="A106" s="117"/>
      <c r="B106" s="117" t="s">
        <v>687</v>
      </c>
      <c r="C106" s="117"/>
      <c r="D106" s="127"/>
      <c r="E106" s="128"/>
      <c r="F106" s="102"/>
      <c r="G106" s="102"/>
      <c r="H106" s="128"/>
      <c r="I106" s="128"/>
      <c r="J106" s="129"/>
      <c r="K106" s="119"/>
    </row>
    <row r="107" spans="1:11" s="112" customFormat="1" ht="23.1" customHeight="1">
      <c r="A107" s="111">
        <v>29</v>
      </c>
      <c r="B107" s="121" t="s">
        <v>2534</v>
      </c>
      <c r="C107" s="106" t="s">
        <v>878</v>
      </c>
      <c r="D107" s="122" t="s">
        <v>2432</v>
      </c>
      <c r="E107" s="108">
        <v>53000</v>
      </c>
      <c r="F107" s="101">
        <v>53000</v>
      </c>
      <c r="G107" s="101">
        <v>53000</v>
      </c>
      <c r="H107" s="109">
        <v>53000</v>
      </c>
      <c r="I107" s="109"/>
      <c r="J107" s="110" t="s">
        <v>2433</v>
      </c>
      <c r="K107" s="111" t="s">
        <v>454</v>
      </c>
    </row>
    <row r="108" spans="1:11" s="112" customFormat="1" ht="21.75" customHeight="1">
      <c r="A108" s="113"/>
      <c r="B108" s="121" t="s">
        <v>2535</v>
      </c>
      <c r="C108" s="113" t="s">
        <v>2435</v>
      </c>
      <c r="D108" s="121" t="s">
        <v>3397</v>
      </c>
      <c r="E108" s="115"/>
      <c r="F108" s="115"/>
      <c r="G108" s="115"/>
      <c r="H108" s="115"/>
      <c r="I108" s="115"/>
      <c r="J108" s="116" t="s">
        <v>2537</v>
      </c>
      <c r="K108" s="114"/>
    </row>
    <row r="109" spans="1:11" s="112" customFormat="1" ht="20.25" customHeight="1">
      <c r="A109" s="117"/>
      <c r="B109" s="118" t="s">
        <v>707</v>
      </c>
      <c r="C109" s="117"/>
      <c r="D109" s="118" t="s">
        <v>3396</v>
      </c>
      <c r="E109" s="102"/>
      <c r="F109" s="102"/>
      <c r="G109" s="102"/>
      <c r="H109" s="102"/>
      <c r="I109" s="102"/>
      <c r="J109" s="129" t="s">
        <v>2538</v>
      </c>
      <c r="K109" s="119"/>
    </row>
    <row r="110" spans="1:11" s="112" customFormat="1" ht="23.1" customHeight="1">
      <c r="A110" s="111">
        <v>30</v>
      </c>
      <c r="B110" s="113" t="s">
        <v>879</v>
      </c>
      <c r="C110" s="131" t="s">
        <v>903</v>
      </c>
      <c r="D110" s="144" t="s">
        <v>2564</v>
      </c>
      <c r="E110" s="123">
        <v>60000</v>
      </c>
      <c r="F110" s="115">
        <v>60000</v>
      </c>
      <c r="G110" s="115">
        <v>60000</v>
      </c>
      <c r="H110" s="200">
        <v>60000</v>
      </c>
      <c r="I110" s="200"/>
      <c r="J110" s="116" t="s">
        <v>684</v>
      </c>
      <c r="K110" s="114" t="s">
        <v>454</v>
      </c>
    </row>
    <row r="111" spans="1:11" s="112" customFormat="1" ht="21.75" customHeight="1">
      <c r="A111" s="113"/>
      <c r="B111" s="113" t="s">
        <v>2565</v>
      </c>
      <c r="C111" s="131" t="s">
        <v>906</v>
      </c>
      <c r="D111" s="144" t="s">
        <v>2566</v>
      </c>
      <c r="E111" s="123"/>
      <c r="F111" s="115"/>
      <c r="G111" s="115"/>
      <c r="H111" s="123"/>
      <c r="I111" s="123"/>
      <c r="J111" s="116" t="s">
        <v>908</v>
      </c>
      <c r="K111" s="114"/>
    </row>
    <row r="112" spans="1:11" s="112" customFormat="1" ht="20.25" customHeight="1">
      <c r="A112" s="117"/>
      <c r="B112" s="118" t="s">
        <v>765</v>
      </c>
      <c r="C112" s="137"/>
      <c r="D112" s="145"/>
      <c r="E112" s="128"/>
      <c r="F112" s="102"/>
      <c r="G112" s="102"/>
      <c r="H112" s="128"/>
      <c r="I112" s="128"/>
      <c r="J112" s="129"/>
      <c r="K112" s="119"/>
    </row>
    <row r="113" spans="1:11" s="112" customFormat="1" ht="20.25" customHeight="1">
      <c r="A113" s="113">
        <v>31</v>
      </c>
      <c r="B113" s="319" t="s">
        <v>2567</v>
      </c>
      <c r="C113" s="106" t="s">
        <v>797</v>
      </c>
      <c r="D113" s="122" t="s">
        <v>2568</v>
      </c>
      <c r="E113" s="169">
        <v>22500</v>
      </c>
      <c r="F113" s="101">
        <v>22500</v>
      </c>
      <c r="G113" s="101">
        <v>22500</v>
      </c>
      <c r="H113" s="109">
        <v>22500</v>
      </c>
      <c r="I113" s="109"/>
      <c r="J113" s="110" t="s">
        <v>761</v>
      </c>
      <c r="K113" s="111" t="s">
        <v>454</v>
      </c>
    </row>
    <row r="114" spans="1:11" s="112" customFormat="1" ht="23.1" customHeight="1">
      <c r="A114" s="113"/>
      <c r="B114" s="204" t="s">
        <v>429</v>
      </c>
      <c r="C114" s="113" t="s">
        <v>851</v>
      </c>
      <c r="D114" s="121" t="s">
        <v>2569</v>
      </c>
      <c r="E114" s="155"/>
      <c r="F114" s="115"/>
      <c r="G114" s="115"/>
      <c r="H114" s="115"/>
      <c r="I114" s="115"/>
      <c r="J114" s="116" t="s">
        <v>2383</v>
      </c>
      <c r="K114" s="114"/>
    </row>
    <row r="115" spans="1:11" s="112" customFormat="1" ht="21" customHeight="1">
      <c r="A115" s="117"/>
      <c r="B115" s="214" t="s">
        <v>2303</v>
      </c>
      <c r="C115" s="117"/>
      <c r="D115" s="118"/>
      <c r="E115" s="157"/>
      <c r="F115" s="102"/>
      <c r="G115" s="102"/>
      <c r="H115" s="102"/>
      <c r="I115" s="102"/>
      <c r="J115" s="129"/>
      <c r="K115" s="119"/>
    </row>
    <row r="116" spans="1:11" s="112" customFormat="1" ht="23.1" customHeight="1">
      <c r="A116" s="111">
        <v>32</v>
      </c>
      <c r="B116" s="319" t="s">
        <v>2570</v>
      </c>
      <c r="C116" s="106" t="s">
        <v>797</v>
      </c>
      <c r="D116" s="122" t="s">
        <v>2568</v>
      </c>
      <c r="E116" s="169">
        <v>22500</v>
      </c>
      <c r="F116" s="101">
        <v>22500</v>
      </c>
      <c r="G116" s="101">
        <v>22500</v>
      </c>
      <c r="H116" s="109">
        <v>22500</v>
      </c>
      <c r="I116" s="109"/>
      <c r="J116" s="110" t="s">
        <v>761</v>
      </c>
      <c r="K116" s="111" t="s">
        <v>454</v>
      </c>
    </row>
    <row r="117" spans="1:11" s="112" customFormat="1" ht="23.1" customHeight="1">
      <c r="A117" s="113"/>
      <c r="B117" s="204" t="s">
        <v>2571</v>
      </c>
      <c r="C117" s="113" t="s">
        <v>851</v>
      </c>
      <c r="D117" s="121" t="s">
        <v>2572</v>
      </c>
      <c r="E117" s="155"/>
      <c r="F117" s="115"/>
      <c r="G117" s="115"/>
      <c r="H117" s="115"/>
      <c r="I117" s="115"/>
      <c r="J117" s="116" t="s">
        <v>2383</v>
      </c>
      <c r="K117" s="114"/>
    </row>
    <row r="118" spans="1:11" s="112" customFormat="1" ht="21.75" customHeight="1">
      <c r="A118" s="117"/>
      <c r="B118" s="214" t="s">
        <v>1994</v>
      </c>
      <c r="C118" s="117"/>
      <c r="D118" s="118"/>
      <c r="E118" s="157"/>
      <c r="F118" s="102"/>
      <c r="G118" s="102"/>
      <c r="H118" s="102"/>
      <c r="I118" s="102"/>
      <c r="J118" s="129"/>
      <c r="K118" s="119"/>
    </row>
    <row r="119" spans="1:11" s="112" customFormat="1" ht="23.1" customHeight="1">
      <c r="A119" s="111">
        <v>33</v>
      </c>
      <c r="B119" s="131" t="s">
        <v>2670</v>
      </c>
      <c r="C119" s="106" t="s">
        <v>682</v>
      </c>
      <c r="D119" s="136" t="s">
        <v>2671</v>
      </c>
      <c r="E119" s="133">
        <v>105000</v>
      </c>
      <c r="F119" s="133">
        <v>105000</v>
      </c>
      <c r="G119" s="133">
        <v>105000</v>
      </c>
      <c r="H119" s="200">
        <v>105000</v>
      </c>
      <c r="I119" s="200"/>
      <c r="J119" s="110" t="s">
        <v>684</v>
      </c>
      <c r="K119" s="111" t="s">
        <v>454</v>
      </c>
    </row>
    <row r="120" spans="1:11" s="112" customFormat="1" ht="23.1" customHeight="1">
      <c r="A120" s="113"/>
      <c r="B120" s="131" t="s">
        <v>2672</v>
      </c>
      <c r="C120" s="113" t="s">
        <v>686</v>
      </c>
      <c r="D120" s="136" t="s">
        <v>2673</v>
      </c>
      <c r="E120" s="133"/>
      <c r="F120" s="133"/>
      <c r="G120" s="133"/>
      <c r="H120" s="114"/>
      <c r="I120" s="114"/>
      <c r="J120" s="116" t="s">
        <v>2674</v>
      </c>
      <c r="K120" s="135"/>
    </row>
    <row r="121" spans="1:11" s="132" customFormat="1" ht="22.5" customHeight="1">
      <c r="A121" s="117"/>
      <c r="B121" s="118" t="s">
        <v>2675</v>
      </c>
      <c r="C121" s="117"/>
      <c r="D121" s="138"/>
      <c r="E121" s="139"/>
      <c r="F121" s="140"/>
      <c r="G121" s="140"/>
      <c r="H121" s="140"/>
      <c r="I121" s="140"/>
      <c r="J121" s="129"/>
      <c r="K121" s="141"/>
    </row>
    <row r="122" spans="1:11" s="112" customFormat="1" ht="23.1" customHeight="1">
      <c r="A122" s="113">
        <v>34</v>
      </c>
      <c r="B122" s="106" t="s">
        <v>2683</v>
      </c>
      <c r="C122" s="106" t="s">
        <v>797</v>
      </c>
      <c r="D122" s="122" t="s">
        <v>2684</v>
      </c>
      <c r="E122" s="108">
        <v>67500</v>
      </c>
      <c r="F122" s="101">
        <v>67500</v>
      </c>
      <c r="G122" s="101">
        <v>67500</v>
      </c>
      <c r="H122" s="109">
        <v>67500</v>
      </c>
      <c r="I122" s="109"/>
      <c r="J122" s="110" t="s">
        <v>675</v>
      </c>
      <c r="K122" s="111" t="s">
        <v>454</v>
      </c>
    </row>
    <row r="123" spans="1:11" s="112" customFormat="1" ht="23.1" customHeight="1">
      <c r="A123" s="113"/>
      <c r="B123" s="113" t="s">
        <v>2685</v>
      </c>
      <c r="C123" s="113" t="s">
        <v>851</v>
      </c>
      <c r="D123" s="144" t="s">
        <v>2686</v>
      </c>
      <c r="E123" s="123"/>
      <c r="F123" s="115"/>
      <c r="G123" s="115"/>
      <c r="H123" s="123"/>
      <c r="I123" s="123"/>
      <c r="J123" s="116" t="s">
        <v>2036</v>
      </c>
      <c r="K123" s="114"/>
    </row>
    <row r="124" spans="1:11" s="112" customFormat="1" ht="19.5" customHeight="1">
      <c r="A124" s="117"/>
      <c r="B124" s="118" t="s">
        <v>2687</v>
      </c>
      <c r="C124" s="117"/>
      <c r="D124" s="145"/>
      <c r="E124" s="128"/>
      <c r="F124" s="102"/>
      <c r="G124" s="102"/>
      <c r="H124" s="128"/>
      <c r="I124" s="128"/>
      <c r="J124" s="129" t="s">
        <v>2015</v>
      </c>
      <c r="K124" s="119"/>
    </row>
    <row r="125" spans="1:11" ht="23.1" customHeight="1">
      <c r="A125" s="887" t="s">
        <v>63</v>
      </c>
      <c r="B125" s="887" t="s">
        <v>64</v>
      </c>
      <c r="C125" s="889" t="s">
        <v>208</v>
      </c>
      <c r="D125" s="101" t="s">
        <v>65</v>
      </c>
      <c r="E125" s="887" t="s">
        <v>66</v>
      </c>
      <c r="F125" s="887"/>
      <c r="G125" s="887"/>
      <c r="H125" s="887"/>
      <c r="I125" s="101" t="s">
        <v>667</v>
      </c>
      <c r="J125" s="101" t="s">
        <v>209</v>
      </c>
      <c r="K125" s="101" t="s">
        <v>67</v>
      </c>
    </row>
    <row r="126" spans="1:11" ht="25.5" customHeight="1">
      <c r="A126" s="887"/>
      <c r="B126" s="887"/>
      <c r="C126" s="886"/>
      <c r="D126" s="102" t="s">
        <v>68</v>
      </c>
      <c r="E126" s="103" t="s">
        <v>658</v>
      </c>
      <c r="F126" s="103" t="s">
        <v>659</v>
      </c>
      <c r="G126" s="103" t="s">
        <v>1781</v>
      </c>
      <c r="H126" s="103" t="s">
        <v>1782</v>
      </c>
      <c r="I126" s="104"/>
      <c r="J126" s="104" t="s">
        <v>210</v>
      </c>
      <c r="K126" s="102" t="s">
        <v>69</v>
      </c>
    </row>
    <row r="127" spans="1:11" s="112" customFormat="1" ht="23.1" customHeight="1">
      <c r="A127" s="111">
        <v>35</v>
      </c>
      <c r="B127" s="106" t="s">
        <v>796</v>
      </c>
      <c r="C127" s="106" t="s">
        <v>797</v>
      </c>
      <c r="D127" s="122" t="s">
        <v>2688</v>
      </c>
      <c r="E127" s="142">
        <v>120000</v>
      </c>
      <c r="F127" s="101">
        <v>120000</v>
      </c>
      <c r="G127" s="178">
        <v>120000</v>
      </c>
      <c r="H127" s="169">
        <v>120000</v>
      </c>
      <c r="I127" s="108"/>
      <c r="J127" s="110" t="s">
        <v>246</v>
      </c>
      <c r="K127" s="111" t="s">
        <v>454</v>
      </c>
    </row>
    <row r="128" spans="1:11" s="112" customFormat="1" ht="23.1" customHeight="1">
      <c r="A128" s="113"/>
      <c r="B128" s="113" t="s">
        <v>2689</v>
      </c>
      <c r="C128" s="113" t="s">
        <v>800</v>
      </c>
      <c r="D128" s="124" t="s">
        <v>2690</v>
      </c>
      <c r="E128" s="125"/>
      <c r="F128" s="115"/>
      <c r="G128" s="115"/>
      <c r="H128" s="123"/>
      <c r="I128" s="123"/>
      <c r="J128" s="116" t="s">
        <v>152</v>
      </c>
      <c r="K128" s="114"/>
    </row>
    <row r="129" spans="1:11" s="112" customFormat="1" ht="23.1" customHeight="1">
      <c r="A129" s="117"/>
      <c r="B129" s="118" t="s">
        <v>725</v>
      </c>
      <c r="C129" s="117"/>
      <c r="D129" s="118"/>
      <c r="E129" s="146"/>
      <c r="F129" s="102"/>
      <c r="G129" s="102"/>
      <c r="H129" s="128"/>
      <c r="I129" s="128"/>
      <c r="J129" s="129" t="s">
        <v>153</v>
      </c>
      <c r="K129" s="119"/>
    </row>
    <row r="130" spans="1:11" s="112" customFormat="1" ht="23.1" customHeight="1">
      <c r="A130" s="105">
        <v>36</v>
      </c>
      <c r="B130" s="106" t="s">
        <v>879</v>
      </c>
      <c r="C130" s="106" t="s">
        <v>682</v>
      </c>
      <c r="D130" s="122" t="s">
        <v>2760</v>
      </c>
      <c r="E130" s="109">
        <v>100000</v>
      </c>
      <c r="F130" s="101">
        <v>100000</v>
      </c>
      <c r="G130" s="101">
        <v>100000</v>
      </c>
      <c r="H130" s="108">
        <v>100000</v>
      </c>
      <c r="I130" s="108"/>
      <c r="J130" s="110" t="s">
        <v>684</v>
      </c>
      <c r="K130" s="111" t="s">
        <v>454</v>
      </c>
    </row>
    <row r="131" spans="1:11" s="112" customFormat="1" ht="23.1" customHeight="1">
      <c r="A131" s="113"/>
      <c r="B131" s="113" t="s">
        <v>2761</v>
      </c>
      <c r="C131" s="113" t="s">
        <v>686</v>
      </c>
      <c r="D131" s="124" t="s">
        <v>2762</v>
      </c>
      <c r="E131" s="123"/>
      <c r="F131" s="115"/>
      <c r="G131" s="115"/>
      <c r="H131" s="123"/>
      <c r="I131" s="123"/>
      <c r="J131" s="116" t="s">
        <v>969</v>
      </c>
      <c r="K131" s="114"/>
    </row>
    <row r="132" spans="1:11" s="112" customFormat="1" ht="23.1" customHeight="1">
      <c r="A132" s="161"/>
      <c r="B132" s="121" t="s">
        <v>970</v>
      </c>
      <c r="C132" s="204"/>
      <c r="D132" s="121"/>
      <c r="E132" s="123"/>
      <c r="F132" s="115"/>
      <c r="G132" s="115"/>
      <c r="H132" s="123"/>
      <c r="I132" s="123"/>
      <c r="J132" s="116"/>
      <c r="K132" s="114"/>
    </row>
    <row r="133" spans="1:11" s="112" customFormat="1" ht="23.1" customHeight="1">
      <c r="A133" s="111">
        <v>37</v>
      </c>
      <c r="B133" s="106" t="s">
        <v>987</v>
      </c>
      <c r="C133" s="106" t="s">
        <v>241</v>
      </c>
      <c r="D133" s="122" t="s">
        <v>2812</v>
      </c>
      <c r="E133" s="108">
        <v>36000</v>
      </c>
      <c r="F133" s="101">
        <v>36000</v>
      </c>
      <c r="G133" s="101">
        <v>36000</v>
      </c>
      <c r="H133" s="109">
        <v>36000</v>
      </c>
      <c r="I133" s="109"/>
      <c r="J133" s="110" t="s">
        <v>675</v>
      </c>
      <c r="K133" s="111" t="s">
        <v>454</v>
      </c>
    </row>
    <row r="134" spans="1:11" s="112" customFormat="1" ht="23.1" customHeight="1">
      <c r="A134" s="113"/>
      <c r="B134" s="113" t="s">
        <v>988</v>
      </c>
      <c r="C134" s="113" t="s">
        <v>695</v>
      </c>
      <c r="D134" s="121" t="s">
        <v>2359</v>
      </c>
      <c r="E134" s="115"/>
      <c r="F134" s="115"/>
      <c r="G134" s="115"/>
      <c r="H134" s="115"/>
      <c r="I134" s="115"/>
      <c r="J134" s="116" t="s">
        <v>989</v>
      </c>
      <c r="K134" s="114"/>
    </row>
    <row r="135" spans="1:11" s="112" customFormat="1" ht="23.1" customHeight="1">
      <c r="A135" s="117"/>
      <c r="B135" s="118" t="s">
        <v>1999</v>
      </c>
      <c r="C135" s="117" t="s">
        <v>671</v>
      </c>
      <c r="D135" s="118"/>
      <c r="E135" s="102"/>
      <c r="F135" s="102"/>
      <c r="G135" s="102"/>
      <c r="H135" s="102"/>
      <c r="I135" s="102"/>
      <c r="J135" s="129" t="s">
        <v>990</v>
      </c>
      <c r="K135" s="119"/>
    </row>
    <row r="136" spans="1:11" s="112" customFormat="1" ht="23.1" customHeight="1">
      <c r="A136" s="130">
        <v>38</v>
      </c>
      <c r="B136" s="106" t="s">
        <v>2818</v>
      </c>
      <c r="C136" s="106" t="s">
        <v>797</v>
      </c>
      <c r="D136" s="122" t="s">
        <v>2819</v>
      </c>
      <c r="E136" s="108">
        <v>45000</v>
      </c>
      <c r="F136" s="101">
        <v>45000</v>
      </c>
      <c r="G136" s="101">
        <v>45000</v>
      </c>
      <c r="H136" s="109">
        <v>45000</v>
      </c>
      <c r="I136" s="109"/>
      <c r="J136" s="110" t="s">
        <v>675</v>
      </c>
      <c r="K136" s="111" t="s">
        <v>454</v>
      </c>
    </row>
    <row r="137" spans="1:11" s="112" customFormat="1" ht="23.1" customHeight="1">
      <c r="A137" s="113"/>
      <c r="B137" s="113" t="s">
        <v>2820</v>
      </c>
      <c r="C137" s="113" t="s">
        <v>851</v>
      </c>
      <c r="D137" s="144" t="s">
        <v>2821</v>
      </c>
      <c r="E137" s="123"/>
      <c r="F137" s="115"/>
      <c r="G137" s="115"/>
      <c r="H137" s="123"/>
      <c r="I137" s="123"/>
      <c r="J137" s="116" t="s">
        <v>2036</v>
      </c>
      <c r="K137" s="114"/>
    </row>
    <row r="138" spans="1:11" s="112" customFormat="1" ht="23.1" customHeight="1">
      <c r="A138" s="117"/>
      <c r="B138" s="118" t="s">
        <v>953</v>
      </c>
      <c r="C138" s="117"/>
      <c r="D138" s="145"/>
      <c r="E138" s="128"/>
      <c r="F138" s="102"/>
      <c r="G138" s="102"/>
      <c r="H138" s="128"/>
      <c r="I138" s="128"/>
      <c r="J138" s="129" t="s">
        <v>2015</v>
      </c>
      <c r="K138" s="119"/>
    </row>
    <row r="139" spans="1:11" s="112" customFormat="1" ht="23.1" customHeight="1">
      <c r="A139" s="113">
        <v>39</v>
      </c>
      <c r="B139" s="113" t="s">
        <v>2880</v>
      </c>
      <c r="C139" s="106" t="s">
        <v>771</v>
      </c>
      <c r="D139" s="144" t="s">
        <v>2881</v>
      </c>
      <c r="E139" s="123">
        <v>201000</v>
      </c>
      <c r="F139" s="115">
        <v>201000</v>
      </c>
      <c r="G139" s="115">
        <v>201000</v>
      </c>
      <c r="H139" s="123">
        <v>210000</v>
      </c>
      <c r="I139" s="123"/>
      <c r="J139" s="110" t="s">
        <v>684</v>
      </c>
      <c r="K139" s="114" t="s">
        <v>454</v>
      </c>
    </row>
    <row r="140" spans="1:11" s="112" customFormat="1" ht="23.1" customHeight="1">
      <c r="A140" s="113"/>
      <c r="B140" s="113" t="s">
        <v>2882</v>
      </c>
      <c r="C140" s="113" t="s">
        <v>774</v>
      </c>
      <c r="D140" s="144" t="s">
        <v>2883</v>
      </c>
      <c r="E140" s="123"/>
      <c r="F140" s="115"/>
      <c r="G140" s="115"/>
      <c r="H140" s="123"/>
      <c r="I140" s="123"/>
      <c r="J140" s="116" t="s">
        <v>2674</v>
      </c>
      <c r="K140" s="114"/>
    </row>
    <row r="141" spans="1:11" s="112" customFormat="1" ht="23.1" customHeight="1">
      <c r="A141" s="117"/>
      <c r="B141" s="117" t="s">
        <v>2884</v>
      </c>
      <c r="C141" s="117"/>
      <c r="D141" s="145"/>
      <c r="E141" s="128"/>
      <c r="F141" s="102"/>
      <c r="G141" s="102"/>
      <c r="H141" s="128"/>
      <c r="I141" s="128"/>
      <c r="J141" s="129"/>
      <c r="K141" s="119"/>
    </row>
    <row r="142" spans="1:11" s="112" customFormat="1" ht="23.1" customHeight="1">
      <c r="A142" s="111">
        <v>40</v>
      </c>
      <c r="B142" s="106" t="s">
        <v>2885</v>
      </c>
      <c r="C142" s="106" t="s">
        <v>771</v>
      </c>
      <c r="D142" s="122" t="s">
        <v>2886</v>
      </c>
      <c r="E142" s="108">
        <v>70000</v>
      </c>
      <c r="F142" s="101">
        <v>70000</v>
      </c>
      <c r="G142" s="101">
        <v>70000</v>
      </c>
      <c r="H142" s="109">
        <v>70000</v>
      </c>
      <c r="I142" s="109"/>
      <c r="J142" s="110" t="s">
        <v>684</v>
      </c>
      <c r="K142" s="111" t="s">
        <v>454</v>
      </c>
    </row>
    <row r="143" spans="1:11" s="112" customFormat="1" ht="23.1" customHeight="1">
      <c r="A143" s="113"/>
      <c r="B143" s="113" t="s">
        <v>2887</v>
      </c>
      <c r="C143" s="113" t="s">
        <v>774</v>
      </c>
      <c r="D143" s="144" t="s">
        <v>2888</v>
      </c>
      <c r="E143" s="123"/>
      <c r="F143" s="115"/>
      <c r="G143" s="115"/>
      <c r="H143" s="123"/>
      <c r="I143" s="123"/>
      <c r="J143" s="116" t="s">
        <v>2674</v>
      </c>
      <c r="K143" s="114"/>
    </row>
    <row r="144" spans="1:11" s="112" customFormat="1" ht="23.1" customHeight="1">
      <c r="A144" s="117"/>
      <c r="B144" s="117" t="s">
        <v>2889</v>
      </c>
      <c r="C144" s="117"/>
      <c r="D144" s="145"/>
      <c r="E144" s="128"/>
      <c r="F144" s="102"/>
      <c r="G144" s="102"/>
      <c r="H144" s="128"/>
      <c r="I144" s="128"/>
      <c r="J144" s="129"/>
      <c r="K144" s="119"/>
    </row>
    <row r="145" spans="1:11" s="112" customFormat="1" ht="23.1" customHeight="1">
      <c r="A145" s="111">
        <v>41</v>
      </c>
      <c r="B145" s="106" t="s">
        <v>2944</v>
      </c>
      <c r="C145" s="131" t="s">
        <v>1022</v>
      </c>
      <c r="D145" s="170" t="s">
        <v>1023</v>
      </c>
      <c r="E145" s="108">
        <v>50000</v>
      </c>
      <c r="F145" s="109">
        <v>50000</v>
      </c>
      <c r="G145" s="108">
        <v>50000</v>
      </c>
      <c r="H145" s="108">
        <v>50000</v>
      </c>
      <c r="I145" s="108"/>
      <c r="J145" s="110" t="s">
        <v>246</v>
      </c>
      <c r="K145" s="111" t="s">
        <v>454</v>
      </c>
    </row>
    <row r="146" spans="1:11" s="112" customFormat="1" ht="23.1" customHeight="1">
      <c r="A146" s="113"/>
      <c r="B146" s="113" t="s">
        <v>1024</v>
      </c>
      <c r="C146" s="131" t="s">
        <v>1025</v>
      </c>
      <c r="D146" s="121" t="s">
        <v>1026</v>
      </c>
      <c r="E146" s="115"/>
      <c r="F146" s="115"/>
      <c r="G146" s="123"/>
      <c r="H146" s="123"/>
      <c r="I146" s="123"/>
      <c r="J146" s="116" t="s">
        <v>669</v>
      </c>
      <c r="K146" s="114"/>
    </row>
    <row r="147" spans="1:11" s="112" customFormat="1" ht="23.1" customHeight="1">
      <c r="A147" s="117"/>
      <c r="B147" s="165" t="s">
        <v>680</v>
      </c>
      <c r="C147" s="137"/>
      <c r="D147" s="275"/>
      <c r="E147" s="102"/>
      <c r="F147" s="102"/>
      <c r="G147" s="128"/>
      <c r="H147" s="128"/>
      <c r="I147" s="128"/>
      <c r="J147" s="129"/>
      <c r="K147" s="119"/>
    </row>
    <row r="150" spans="1:11" ht="23.1" customHeight="1">
      <c r="K150" s="320"/>
    </row>
    <row r="153" spans="1:11" ht="23.1" customHeight="1">
      <c r="K153" s="312"/>
    </row>
  </sheetData>
  <mergeCells count="29">
    <mergeCell ref="A1:K1"/>
    <mergeCell ref="A2:K2"/>
    <mergeCell ref="A3:K3"/>
    <mergeCell ref="A4:K4"/>
    <mergeCell ref="A5:J5"/>
    <mergeCell ref="A26:A27"/>
    <mergeCell ref="B26:B27"/>
    <mergeCell ref="C26:C27"/>
    <mergeCell ref="E26:H26"/>
    <mergeCell ref="A9:A10"/>
    <mergeCell ref="B9:B10"/>
    <mergeCell ref="C9:C10"/>
    <mergeCell ref="E9:H9"/>
    <mergeCell ref="A50:A51"/>
    <mergeCell ref="B50:B51"/>
    <mergeCell ref="C50:C51"/>
    <mergeCell ref="E50:H50"/>
    <mergeCell ref="A74:A75"/>
    <mergeCell ref="B74:B75"/>
    <mergeCell ref="C74:C75"/>
    <mergeCell ref="E74:H74"/>
    <mergeCell ref="A99:A100"/>
    <mergeCell ref="B99:B100"/>
    <mergeCell ref="C99:C100"/>
    <mergeCell ref="E99:H99"/>
    <mergeCell ref="A125:A126"/>
    <mergeCell ref="B125:B126"/>
    <mergeCell ref="C125:C126"/>
    <mergeCell ref="E125:H125"/>
  </mergeCells>
  <printOptions horizontalCentered="1"/>
  <pageMargins left="0.23622047244094491" right="0.23622047244094491" top="0.59055118110236227" bottom="0.23622047244094491" header="0.31496062992125984" footer="0.15748031496062992"/>
  <pageSetup paperSize="9" firstPageNumber="107" orientation="landscape" useFirstPageNumber="1" horizontalDpi="4294967293" r:id="rId1"/>
  <headerFooter alignWithMargins="0">
    <oddFooter>&amp;C&amp;"TH Sarabun New,ธรรมดา"&amp;12แผนพัฒนาท้องถิ่นสี่ปี (พ.ศ.2561-2564) องค์การบริหารส่วนตำบลโนนไทย &amp;R&amp;P</oddFooter>
    <firstFooter>&amp;R1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75"/>
  <sheetViews>
    <sheetView view="pageBreakPreview" zoomScaleNormal="100" zoomScaleSheetLayoutView="100" zoomScalePageLayoutView="90" workbookViewId="0">
      <selection activeCell="F66" sqref="F66"/>
    </sheetView>
  </sheetViews>
  <sheetFormatPr defaultRowHeight="23.1" customHeight="1"/>
  <cols>
    <col min="1" max="1" width="4" style="336" customWidth="1"/>
    <col min="2" max="2" width="22.42578125" style="336" customWidth="1"/>
    <col min="3" max="3" width="25.140625" style="336" customWidth="1"/>
    <col min="4" max="4" width="20.140625" style="361" customWidth="1"/>
    <col min="5" max="8" width="8" style="336" customWidth="1"/>
    <col min="9" max="9" width="18.7109375" style="336" customWidth="1"/>
    <col min="10" max="10" width="14.28515625" style="363" customWidth="1"/>
    <col min="11" max="11" width="11.28515625" style="336" customWidth="1"/>
    <col min="12" max="16384" width="9.140625" style="336"/>
  </cols>
  <sheetData>
    <row r="2" spans="1:11" s="112" customFormat="1" ht="23.1" customHeight="1">
      <c r="A2" s="321" t="s">
        <v>457</v>
      </c>
      <c r="B2" s="321"/>
      <c r="C2" s="321"/>
      <c r="D2" s="321"/>
      <c r="E2" s="321"/>
      <c r="F2" s="321"/>
      <c r="G2" s="321"/>
      <c r="H2" s="322"/>
      <c r="I2" s="322"/>
      <c r="J2" s="322"/>
      <c r="K2" s="323"/>
    </row>
    <row r="3" spans="1:11" s="112" customFormat="1" ht="23.1" customHeight="1">
      <c r="A3" s="324" t="s">
        <v>70</v>
      </c>
      <c r="B3" s="325"/>
      <c r="C3" s="325"/>
      <c r="D3" s="326"/>
      <c r="E3" s="325"/>
      <c r="F3" s="325"/>
      <c r="G3" s="325"/>
      <c r="J3" s="327"/>
    </row>
    <row r="4" spans="1:11" s="112" customFormat="1" ht="23.1" customHeight="1">
      <c r="A4" s="325"/>
      <c r="B4" s="325" t="s">
        <v>1882</v>
      </c>
      <c r="C4" s="325"/>
      <c r="D4" s="326"/>
      <c r="E4" s="325"/>
      <c r="F4" s="325"/>
      <c r="G4" s="325"/>
      <c r="J4" s="327"/>
    </row>
    <row r="5" spans="1:11" s="95" customFormat="1" ht="23.1" customHeight="1">
      <c r="A5" s="887" t="s">
        <v>63</v>
      </c>
      <c r="B5" s="887" t="s">
        <v>64</v>
      </c>
      <c r="C5" s="889" t="s">
        <v>208</v>
      </c>
      <c r="D5" s="101" t="s">
        <v>65</v>
      </c>
      <c r="E5" s="887" t="s">
        <v>66</v>
      </c>
      <c r="F5" s="887"/>
      <c r="G5" s="887"/>
      <c r="H5" s="887"/>
      <c r="I5" s="101" t="s">
        <v>667</v>
      </c>
      <c r="J5" s="101" t="s">
        <v>209</v>
      </c>
      <c r="K5" s="101" t="s">
        <v>67</v>
      </c>
    </row>
    <row r="6" spans="1:11" s="95" customFormat="1" ht="23.1" customHeight="1">
      <c r="A6" s="887"/>
      <c r="B6" s="887"/>
      <c r="C6" s="886"/>
      <c r="D6" s="102" t="s">
        <v>68</v>
      </c>
      <c r="E6" s="103" t="s">
        <v>658</v>
      </c>
      <c r="F6" s="103" t="s">
        <v>659</v>
      </c>
      <c r="G6" s="103" t="s">
        <v>1781</v>
      </c>
      <c r="H6" s="103" t="s">
        <v>1782</v>
      </c>
      <c r="I6" s="104"/>
      <c r="J6" s="104" t="s">
        <v>210</v>
      </c>
      <c r="K6" s="102" t="s">
        <v>69</v>
      </c>
    </row>
    <row r="7" spans="1:11" s="112" customFormat="1" ht="23.1" customHeight="1">
      <c r="A7" s="111">
        <v>1</v>
      </c>
      <c r="B7" s="106" t="s">
        <v>233</v>
      </c>
      <c r="C7" s="106" t="s">
        <v>215</v>
      </c>
      <c r="D7" s="111" t="s">
        <v>234</v>
      </c>
      <c r="E7" s="328">
        <v>100000</v>
      </c>
      <c r="F7" s="328">
        <v>100000</v>
      </c>
      <c r="G7" s="328">
        <v>100000</v>
      </c>
      <c r="H7" s="328">
        <v>100000</v>
      </c>
      <c r="I7" s="328" t="s">
        <v>1363</v>
      </c>
      <c r="J7" s="329" t="s">
        <v>248</v>
      </c>
      <c r="K7" s="111" t="s">
        <v>660</v>
      </c>
    </row>
    <row r="8" spans="1:11" s="112" customFormat="1" ht="23.1" customHeight="1">
      <c r="A8" s="119"/>
      <c r="B8" s="117"/>
      <c r="C8" s="117" t="s">
        <v>216</v>
      </c>
      <c r="D8" s="330" t="s">
        <v>235</v>
      </c>
      <c r="E8" s="119"/>
      <c r="F8" s="119"/>
      <c r="G8" s="119"/>
      <c r="H8" s="119"/>
      <c r="I8" s="119" t="s">
        <v>1364</v>
      </c>
      <c r="J8" s="118" t="s">
        <v>249</v>
      </c>
      <c r="K8" s="119" t="s">
        <v>200</v>
      </c>
    </row>
    <row r="9" spans="1:11" s="112" customFormat="1" ht="23.1" customHeight="1">
      <c r="A9" s="111">
        <v>2</v>
      </c>
      <c r="B9" s="106" t="s">
        <v>239</v>
      </c>
      <c r="C9" s="106" t="s">
        <v>450</v>
      </c>
      <c r="D9" s="111" t="s">
        <v>231</v>
      </c>
      <c r="E9" s="331">
        <v>40000</v>
      </c>
      <c r="F9" s="331">
        <v>40000</v>
      </c>
      <c r="G9" s="331">
        <v>40000</v>
      </c>
      <c r="H9" s="331">
        <v>40000</v>
      </c>
      <c r="I9" s="331" t="s">
        <v>1363</v>
      </c>
      <c r="J9" s="110" t="s">
        <v>246</v>
      </c>
      <c r="K9" s="111" t="s">
        <v>660</v>
      </c>
    </row>
    <row r="10" spans="1:11" s="112" customFormat="1" ht="23.1" customHeight="1">
      <c r="A10" s="113"/>
      <c r="B10" s="113"/>
      <c r="C10" s="113" t="s">
        <v>449</v>
      </c>
      <c r="D10" s="114"/>
      <c r="E10" s="113"/>
      <c r="F10" s="113"/>
      <c r="G10" s="113"/>
      <c r="H10" s="113"/>
      <c r="I10" s="113" t="s">
        <v>1365</v>
      </c>
      <c r="J10" s="121" t="s">
        <v>250</v>
      </c>
      <c r="K10" s="114" t="s">
        <v>200</v>
      </c>
    </row>
    <row r="11" spans="1:11" s="112" customFormat="1" ht="23.1" customHeight="1">
      <c r="A11" s="117"/>
      <c r="B11" s="117"/>
      <c r="C11" s="117"/>
      <c r="D11" s="119"/>
      <c r="E11" s="117"/>
      <c r="F11" s="117"/>
      <c r="G11" s="117"/>
      <c r="H11" s="117"/>
      <c r="I11" s="117"/>
      <c r="J11" s="118" t="s">
        <v>251</v>
      </c>
      <c r="K11" s="119"/>
    </row>
    <row r="12" spans="1:11" ht="23.1" customHeight="1">
      <c r="A12" s="332">
        <v>3</v>
      </c>
      <c r="B12" s="333" t="s">
        <v>1771</v>
      </c>
      <c r="C12" s="333" t="s">
        <v>1778</v>
      </c>
      <c r="D12" s="332" t="s">
        <v>1</v>
      </c>
      <c r="E12" s="334">
        <v>50000</v>
      </c>
      <c r="F12" s="334">
        <v>50000</v>
      </c>
      <c r="G12" s="334">
        <v>50000</v>
      </c>
      <c r="H12" s="334">
        <v>50000</v>
      </c>
      <c r="I12" s="334" t="s">
        <v>1366</v>
      </c>
      <c r="J12" s="335" t="s">
        <v>252</v>
      </c>
      <c r="K12" s="114" t="s">
        <v>660</v>
      </c>
    </row>
    <row r="13" spans="1:11" ht="23.1" customHeight="1">
      <c r="A13" s="332"/>
      <c r="B13" s="333" t="s">
        <v>1770</v>
      </c>
      <c r="C13" s="333" t="s">
        <v>1779</v>
      </c>
      <c r="D13" s="332"/>
      <c r="E13" s="332"/>
      <c r="F13" s="332"/>
      <c r="G13" s="332"/>
      <c r="H13" s="332"/>
      <c r="I13" s="332" t="s">
        <v>262</v>
      </c>
      <c r="J13" s="337" t="s">
        <v>253</v>
      </c>
      <c r="K13" s="114" t="s">
        <v>200</v>
      </c>
    </row>
    <row r="14" spans="1:11" ht="23.1" customHeight="1">
      <c r="A14" s="338"/>
      <c r="B14" s="339"/>
      <c r="C14" s="339"/>
      <c r="D14" s="338"/>
      <c r="E14" s="338"/>
      <c r="F14" s="338"/>
      <c r="G14" s="338"/>
      <c r="H14" s="338"/>
      <c r="I14" s="338"/>
      <c r="J14" s="340" t="s">
        <v>142</v>
      </c>
      <c r="K14" s="339"/>
    </row>
    <row r="15" spans="1:11" s="112" customFormat="1" ht="23.1" customHeight="1">
      <c r="A15" s="111">
        <v>4</v>
      </c>
      <c r="B15" s="106" t="s">
        <v>1773</v>
      </c>
      <c r="C15" s="341" t="s">
        <v>482</v>
      </c>
      <c r="D15" s="111" t="s">
        <v>231</v>
      </c>
      <c r="E15" s="331">
        <v>50000</v>
      </c>
      <c r="F15" s="331">
        <v>50000</v>
      </c>
      <c r="G15" s="331">
        <v>50000</v>
      </c>
      <c r="H15" s="331">
        <v>50000</v>
      </c>
      <c r="I15" s="331" t="s">
        <v>1363</v>
      </c>
      <c r="J15" s="110" t="s">
        <v>483</v>
      </c>
      <c r="K15" s="111" t="s">
        <v>660</v>
      </c>
    </row>
    <row r="16" spans="1:11" s="112" customFormat="1" ht="23.1" customHeight="1">
      <c r="A16" s="113"/>
      <c r="B16" s="113" t="s">
        <v>1772</v>
      </c>
      <c r="C16" s="333" t="s">
        <v>484</v>
      </c>
      <c r="D16" s="114"/>
      <c r="E16" s="113"/>
      <c r="F16" s="113"/>
      <c r="G16" s="113"/>
      <c r="H16" s="113"/>
      <c r="I16" s="113" t="s">
        <v>1367</v>
      </c>
      <c r="J16" s="121" t="s">
        <v>485</v>
      </c>
      <c r="K16" s="114" t="s">
        <v>200</v>
      </c>
    </row>
    <row r="17" spans="1:11" ht="23.1" customHeight="1">
      <c r="A17" s="342">
        <v>5</v>
      </c>
      <c r="B17" s="341" t="s">
        <v>1775</v>
      </c>
      <c r="C17" s="343" t="s">
        <v>1776</v>
      </c>
      <c r="D17" s="344" t="s">
        <v>240</v>
      </c>
      <c r="E17" s="345">
        <v>50000</v>
      </c>
      <c r="F17" s="346">
        <v>50000</v>
      </c>
      <c r="G17" s="345">
        <v>50000</v>
      </c>
      <c r="H17" s="346">
        <v>50000</v>
      </c>
      <c r="I17" s="346" t="s">
        <v>1363</v>
      </c>
      <c r="J17" s="347" t="s">
        <v>486</v>
      </c>
      <c r="K17" s="348" t="s">
        <v>660</v>
      </c>
    </row>
    <row r="18" spans="1:11" ht="23.1" customHeight="1">
      <c r="A18" s="349"/>
      <c r="B18" s="333" t="s">
        <v>1774</v>
      </c>
      <c r="C18" s="350" t="s">
        <v>1777</v>
      </c>
      <c r="D18" s="332"/>
      <c r="E18" s="350"/>
      <c r="F18" s="333"/>
      <c r="G18" s="350"/>
      <c r="H18" s="333"/>
      <c r="I18" s="333" t="s">
        <v>1367</v>
      </c>
      <c r="J18" s="337" t="s">
        <v>487</v>
      </c>
      <c r="K18" s="351" t="s">
        <v>488</v>
      </c>
    </row>
    <row r="19" spans="1:11" ht="23.1" customHeight="1">
      <c r="A19" s="352"/>
      <c r="B19" s="333"/>
      <c r="C19" s="353"/>
      <c r="D19" s="338"/>
      <c r="E19" s="353"/>
      <c r="F19" s="339"/>
      <c r="G19" s="353"/>
      <c r="H19" s="339"/>
      <c r="I19" s="339"/>
      <c r="J19" s="340" t="s">
        <v>489</v>
      </c>
      <c r="K19" s="354" t="s">
        <v>490</v>
      </c>
    </row>
    <row r="20" spans="1:11" ht="23.1" customHeight="1">
      <c r="A20" s="355">
        <v>6</v>
      </c>
      <c r="B20" s="341" t="s">
        <v>1712</v>
      </c>
      <c r="C20" s="343" t="s">
        <v>1780</v>
      </c>
      <c r="D20" s="344" t="s">
        <v>1713</v>
      </c>
      <c r="E20" s="356">
        <v>30000</v>
      </c>
      <c r="F20" s="357">
        <v>30000</v>
      </c>
      <c r="G20" s="356">
        <v>30000</v>
      </c>
      <c r="H20" s="357">
        <v>30000</v>
      </c>
      <c r="I20" s="341" t="s">
        <v>1366</v>
      </c>
      <c r="J20" s="358" t="s">
        <v>1459</v>
      </c>
      <c r="K20" s="341" t="s">
        <v>660</v>
      </c>
    </row>
    <row r="21" spans="1:11" ht="23.1" customHeight="1">
      <c r="A21" s="349"/>
      <c r="B21" s="333"/>
      <c r="C21" s="350" t="s">
        <v>1297</v>
      </c>
      <c r="D21" s="332"/>
      <c r="E21" s="350"/>
      <c r="F21" s="333"/>
      <c r="G21" s="350"/>
      <c r="H21" s="333"/>
      <c r="I21" s="333" t="s">
        <v>262</v>
      </c>
      <c r="J21" s="359" t="s">
        <v>1186</v>
      </c>
      <c r="K21" s="333" t="s">
        <v>200</v>
      </c>
    </row>
    <row r="22" spans="1:11" ht="23.1" customHeight="1">
      <c r="A22" s="352"/>
      <c r="B22" s="339"/>
      <c r="C22" s="353"/>
      <c r="D22" s="338"/>
      <c r="E22" s="353"/>
      <c r="F22" s="339"/>
      <c r="G22" s="353"/>
      <c r="H22" s="339"/>
      <c r="I22" s="339"/>
      <c r="J22" s="360"/>
      <c r="K22" s="339"/>
    </row>
    <row r="23" spans="1:11" ht="23.1" customHeight="1">
      <c r="E23" s="362"/>
      <c r="F23" s="362"/>
      <c r="G23" s="362"/>
      <c r="H23" s="362"/>
      <c r="I23" s="362"/>
    </row>
    <row r="25" spans="1:11" s="95" customFormat="1" ht="23.1" customHeight="1">
      <c r="A25" s="887" t="s">
        <v>63</v>
      </c>
      <c r="B25" s="887" t="s">
        <v>64</v>
      </c>
      <c r="C25" s="889" t="s">
        <v>208</v>
      </c>
      <c r="D25" s="101" t="s">
        <v>65</v>
      </c>
      <c r="E25" s="887" t="s">
        <v>66</v>
      </c>
      <c r="F25" s="887"/>
      <c r="G25" s="887"/>
      <c r="H25" s="887"/>
      <c r="I25" s="101" t="s">
        <v>667</v>
      </c>
      <c r="J25" s="101" t="s">
        <v>209</v>
      </c>
      <c r="K25" s="101" t="s">
        <v>67</v>
      </c>
    </row>
    <row r="26" spans="1:11" s="95" customFormat="1" ht="23.1" customHeight="1">
      <c r="A26" s="887"/>
      <c r="B26" s="887"/>
      <c r="C26" s="886"/>
      <c r="D26" s="102" t="s">
        <v>68</v>
      </c>
      <c r="E26" s="103" t="s">
        <v>658</v>
      </c>
      <c r="F26" s="103" t="s">
        <v>659</v>
      </c>
      <c r="G26" s="103" t="s">
        <v>1781</v>
      </c>
      <c r="H26" s="103" t="s">
        <v>1782</v>
      </c>
      <c r="I26" s="104"/>
      <c r="J26" s="104" t="s">
        <v>210</v>
      </c>
      <c r="K26" s="102" t="s">
        <v>69</v>
      </c>
    </row>
    <row r="27" spans="1:11" s="112" customFormat="1" ht="23.1" customHeight="1">
      <c r="A27" s="111">
        <v>7</v>
      </c>
      <c r="B27" s="106" t="s">
        <v>475</v>
      </c>
      <c r="C27" s="106" t="s">
        <v>479</v>
      </c>
      <c r="D27" s="111" t="s">
        <v>236</v>
      </c>
      <c r="E27" s="331">
        <v>45000</v>
      </c>
      <c r="F27" s="331">
        <v>45000</v>
      </c>
      <c r="G27" s="331">
        <v>45000</v>
      </c>
      <c r="H27" s="331">
        <v>45000</v>
      </c>
      <c r="I27" s="331" t="s">
        <v>1513</v>
      </c>
      <c r="J27" s="171" t="s">
        <v>1883</v>
      </c>
      <c r="K27" s="111" t="s">
        <v>660</v>
      </c>
    </row>
    <row r="28" spans="1:11" s="112" customFormat="1" ht="23.1" customHeight="1">
      <c r="A28" s="114"/>
      <c r="B28" s="113" t="s">
        <v>474</v>
      </c>
      <c r="C28" s="113" t="s">
        <v>476</v>
      </c>
      <c r="D28" s="114"/>
      <c r="E28" s="113"/>
      <c r="F28" s="113"/>
      <c r="G28" s="113"/>
      <c r="H28" s="113"/>
      <c r="I28" s="113" t="s">
        <v>1514</v>
      </c>
      <c r="J28" s="364" t="s">
        <v>1884</v>
      </c>
      <c r="K28" s="114" t="s">
        <v>200</v>
      </c>
    </row>
    <row r="29" spans="1:11" s="112" customFormat="1" ht="23.1" customHeight="1">
      <c r="A29" s="114"/>
      <c r="B29" s="113" t="s">
        <v>112</v>
      </c>
      <c r="C29" s="113"/>
      <c r="D29" s="114"/>
      <c r="E29" s="113"/>
      <c r="F29" s="113"/>
      <c r="G29" s="113"/>
      <c r="H29" s="113"/>
      <c r="I29" s="113" t="s">
        <v>1515</v>
      </c>
      <c r="J29" s="364" t="s">
        <v>1885</v>
      </c>
      <c r="K29" s="113"/>
    </row>
    <row r="30" spans="1:11" s="112" customFormat="1" ht="23.1" customHeight="1">
      <c r="A30" s="119"/>
      <c r="B30" s="117"/>
      <c r="C30" s="117"/>
      <c r="D30" s="119"/>
      <c r="E30" s="117"/>
      <c r="F30" s="117"/>
      <c r="G30" s="117"/>
      <c r="H30" s="117"/>
      <c r="I30" s="117"/>
      <c r="J30" s="365" t="s">
        <v>254</v>
      </c>
      <c r="K30" s="117"/>
    </row>
    <row r="31" spans="1:11" s="112" customFormat="1" ht="23.1" customHeight="1">
      <c r="A31" s="366">
        <v>8</v>
      </c>
      <c r="B31" s="113" t="s">
        <v>3408</v>
      </c>
      <c r="C31" s="113" t="s">
        <v>255</v>
      </c>
      <c r="D31" s="367" t="s">
        <v>238</v>
      </c>
      <c r="E31" s="115">
        <v>20000</v>
      </c>
      <c r="F31" s="115">
        <v>20000</v>
      </c>
      <c r="G31" s="115">
        <v>20000</v>
      </c>
      <c r="H31" s="115">
        <v>20000</v>
      </c>
      <c r="I31" s="115" t="s">
        <v>1516</v>
      </c>
      <c r="J31" s="116" t="s">
        <v>404</v>
      </c>
      <c r="K31" s="114" t="s">
        <v>660</v>
      </c>
    </row>
    <row r="32" spans="1:11" s="112" customFormat="1" ht="23.1" customHeight="1">
      <c r="A32" s="114"/>
      <c r="B32" s="113" t="s">
        <v>3409</v>
      </c>
      <c r="C32" s="113" t="s">
        <v>167</v>
      </c>
      <c r="D32" s="114" t="s">
        <v>237</v>
      </c>
      <c r="E32" s="113"/>
      <c r="F32" s="113"/>
      <c r="G32" s="113"/>
      <c r="H32" s="113"/>
      <c r="I32" s="113" t="s">
        <v>1517</v>
      </c>
      <c r="J32" s="121" t="s">
        <v>403</v>
      </c>
      <c r="K32" s="114" t="s">
        <v>200</v>
      </c>
    </row>
    <row r="33" spans="1:11" s="112" customFormat="1" ht="23.1" customHeight="1">
      <c r="A33" s="119"/>
      <c r="B33" s="117"/>
      <c r="C33" s="117"/>
      <c r="D33" s="119" t="s">
        <v>116</v>
      </c>
      <c r="E33" s="368"/>
      <c r="F33" s="368"/>
      <c r="G33" s="368"/>
      <c r="H33" s="368"/>
      <c r="I33" s="368" t="s">
        <v>1518</v>
      </c>
      <c r="J33" s="369" t="s">
        <v>256</v>
      </c>
      <c r="K33" s="119"/>
    </row>
    <row r="34" spans="1:11" s="112" customFormat="1" ht="23.1" customHeight="1">
      <c r="A34" s="370">
        <v>9</v>
      </c>
      <c r="B34" s="106" t="s">
        <v>3407</v>
      </c>
      <c r="C34" s="106" t="s">
        <v>257</v>
      </c>
      <c r="D34" s="111" t="s">
        <v>55</v>
      </c>
      <c r="E34" s="371">
        <v>100000</v>
      </c>
      <c r="F34" s="101">
        <v>100000</v>
      </c>
      <c r="G34" s="101">
        <v>100000</v>
      </c>
      <c r="H34" s="101">
        <v>100000</v>
      </c>
      <c r="I34" s="101" t="s">
        <v>1519</v>
      </c>
      <c r="J34" s="110" t="s">
        <v>258</v>
      </c>
      <c r="K34" s="111" t="s">
        <v>660</v>
      </c>
    </row>
    <row r="35" spans="1:11" s="112" customFormat="1" ht="23.1" customHeight="1">
      <c r="A35" s="114"/>
      <c r="B35" s="113"/>
      <c r="C35" s="113" t="s">
        <v>478</v>
      </c>
      <c r="D35" s="114" t="s">
        <v>56</v>
      </c>
      <c r="E35" s="372"/>
      <c r="F35" s="115"/>
      <c r="G35" s="115"/>
      <c r="H35" s="115"/>
      <c r="I35" s="115" t="s">
        <v>1520</v>
      </c>
      <c r="J35" s="116" t="s">
        <v>20</v>
      </c>
      <c r="K35" s="114" t="s">
        <v>200</v>
      </c>
    </row>
    <row r="36" spans="1:11" s="112" customFormat="1" ht="23.1" customHeight="1">
      <c r="A36" s="119"/>
      <c r="B36" s="117"/>
      <c r="C36" s="117" t="s">
        <v>477</v>
      </c>
      <c r="D36" s="119"/>
      <c r="E36" s="368"/>
      <c r="F36" s="368"/>
      <c r="G36" s="373"/>
      <c r="H36" s="368"/>
      <c r="I36" s="368" t="s">
        <v>477</v>
      </c>
      <c r="J36" s="369"/>
      <c r="K36" s="119"/>
    </row>
    <row r="37" spans="1:11" ht="23.1" customHeight="1">
      <c r="A37" s="374">
        <v>10</v>
      </c>
      <c r="B37" s="341" t="s">
        <v>494</v>
      </c>
      <c r="C37" s="343" t="s">
        <v>496</v>
      </c>
      <c r="D37" s="344" t="s">
        <v>232</v>
      </c>
      <c r="E37" s="345">
        <v>80000</v>
      </c>
      <c r="F37" s="346">
        <v>80000</v>
      </c>
      <c r="G37" s="345">
        <v>80000</v>
      </c>
      <c r="H37" s="346">
        <v>80000</v>
      </c>
      <c r="I37" s="346" t="s">
        <v>1521</v>
      </c>
      <c r="J37" s="347" t="s">
        <v>498</v>
      </c>
      <c r="K37" s="375" t="s">
        <v>660</v>
      </c>
    </row>
    <row r="38" spans="1:11" ht="23.1" customHeight="1">
      <c r="A38" s="376"/>
      <c r="B38" s="339" t="s">
        <v>495</v>
      </c>
      <c r="C38" s="353" t="s">
        <v>497</v>
      </c>
      <c r="D38" s="338"/>
      <c r="E38" s="353"/>
      <c r="F38" s="339"/>
      <c r="G38" s="353"/>
      <c r="H38" s="339"/>
      <c r="I38" s="339" t="s">
        <v>1522</v>
      </c>
      <c r="J38" s="340" t="s">
        <v>499</v>
      </c>
      <c r="K38" s="377" t="s">
        <v>200</v>
      </c>
    </row>
    <row r="39" spans="1:11" ht="23.1" customHeight="1">
      <c r="A39" s="370">
        <v>11</v>
      </c>
      <c r="B39" s="341" t="s">
        <v>500</v>
      </c>
      <c r="C39" s="341" t="s">
        <v>502</v>
      </c>
      <c r="D39" s="344" t="s">
        <v>506</v>
      </c>
      <c r="E39" s="346">
        <v>150000</v>
      </c>
      <c r="F39" s="346">
        <v>150000</v>
      </c>
      <c r="G39" s="346">
        <v>150000</v>
      </c>
      <c r="H39" s="346">
        <v>150000</v>
      </c>
      <c r="I39" s="346" t="s">
        <v>1513</v>
      </c>
      <c r="J39" s="347" t="s">
        <v>507</v>
      </c>
      <c r="K39" s="111" t="s">
        <v>660</v>
      </c>
    </row>
    <row r="40" spans="1:11" ht="23.1" customHeight="1">
      <c r="A40" s="332"/>
      <c r="B40" s="333" t="s">
        <v>501</v>
      </c>
      <c r="C40" s="333" t="s">
        <v>503</v>
      </c>
      <c r="D40" s="332" t="s">
        <v>336</v>
      </c>
      <c r="E40" s="333"/>
      <c r="F40" s="333"/>
      <c r="G40" s="333"/>
      <c r="H40" s="333"/>
      <c r="I40" s="333" t="s">
        <v>1523</v>
      </c>
      <c r="J40" s="337" t="s">
        <v>508</v>
      </c>
      <c r="K40" s="114" t="s">
        <v>200</v>
      </c>
    </row>
    <row r="41" spans="1:11" ht="23.1" customHeight="1">
      <c r="A41" s="332"/>
      <c r="B41" s="333"/>
      <c r="C41" s="333" t="s">
        <v>504</v>
      </c>
      <c r="D41" s="332"/>
      <c r="E41" s="333"/>
      <c r="F41" s="333"/>
      <c r="G41" s="333"/>
      <c r="H41" s="333"/>
      <c r="I41" s="333" t="s">
        <v>1524</v>
      </c>
      <c r="J41" s="337" t="s">
        <v>509</v>
      </c>
      <c r="K41" s="332"/>
    </row>
    <row r="42" spans="1:11" ht="23.1" customHeight="1">
      <c r="A42" s="338"/>
      <c r="B42" s="339"/>
      <c r="C42" s="339" t="s">
        <v>505</v>
      </c>
      <c r="D42" s="338"/>
      <c r="E42" s="339"/>
      <c r="F42" s="339"/>
      <c r="G42" s="339"/>
      <c r="H42" s="339"/>
      <c r="I42" s="339"/>
      <c r="J42" s="340"/>
      <c r="K42" s="339"/>
    </row>
    <row r="43" spans="1:11" ht="23.1" customHeight="1">
      <c r="A43" s="344">
        <v>12</v>
      </c>
      <c r="B43" s="341" t="s">
        <v>139</v>
      </c>
      <c r="C43" s="341" t="s">
        <v>491</v>
      </c>
      <c r="D43" s="344" t="s">
        <v>259</v>
      </c>
      <c r="E43" s="346">
        <v>150000</v>
      </c>
      <c r="F43" s="346">
        <v>150000</v>
      </c>
      <c r="G43" s="346">
        <v>150000</v>
      </c>
      <c r="H43" s="346">
        <v>150000</v>
      </c>
      <c r="I43" s="346" t="s">
        <v>1248</v>
      </c>
      <c r="J43" s="347" t="s">
        <v>515</v>
      </c>
      <c r="K43" s="111" t="s">
        <v>660</v>
      </c>
    </row>
    <row r="44" spans="1:11" ht="23.1" customHeight="1">
      <c r="A44" s="332"/>
      <c r="B44" s="333"/>
      <c r="C44" s="333" t="s">
        <v>492</v>
      </c>
      <c r="D44" s="332" t="s">
        <v>260</v>
      </c>
      <c r="E44" s="333"/>
      <c r="F44" s="333"/>
      <c r="G44" s="333"/>
      <c r="H44" s="333"/>
      <c r="I44" s="333" t="s">
        <v>1450</v>
      </c>
      <c r="J44" s="337" t="s">
        <v>516</v>
      </c>
      <c r="K44" s="114" t="s">
        <v>200</v>
      </c>
    </row>
    <row r="45" spans="1:11" ht="23.1" customHeight="1">
      <c r="A45" s="332"/>
      <c r="B45" s="333"/>
      <c r="C45" s="333" t="s">
        <v>159</v>
      </c>
      <c r="D45" s="332" t="s">
        <v>0</v>
      </c>
      <c r="E45" s="333"/>
      <c r="F45" s="333"/>
      <c r="G45" s="333"/>
      <c r="H45" s="333"/>
      <c r="I45" s="333" t="s">
        <v>214</v>
      </c>
      <c r="J45" s="337" t="s">
        <v>517</v>
      </c>
      <c r="K45" s="332"/>
    </row>
    <row r="46" spans="1:11" ht="23.1" customHeight="1">
      <c r="A46" s="338"/>
      <c r="B46" s="339"/>
      <c r="C46" s="339"/>
      <c r="D46" s="338"/>
      <c r="E46" s="339"/>
      <c r="F46" s="339"/>
      <c r="G46" s="352"/>
      <c r="H46" s="352"/>
      <c r="I46" s="352"/>
      <c r="J46" s="340" t="s">
        <v>518</v>
      </c>
      <c r="K46" s="354"/>
    </row>
    <row r="47" spans="1:11" ht="23.1" customHeight="1">
      <c r="A47" s="361"/>
    </row>
    <row r="48" spans="1:11" ht="23.1" customHeight="1">
      <c r="A48" s="361"/>
      <c r="K48" s="378"/>
    </row>
    <row r="49" spans="1:11" s="95" customFormat="1" ht="23.1" customHeight="1">
      <c r="A49" s="887" t="s">
        <v>63</v>
      </c>
      <c r="B49" s="887" t="s">
        <v>64</v>
      </c>
      <c r="C49" s="889" t="s">
        <v>208</v>
      </c>
      <c r="D49" s="101" t="s">
        <v>65</v>
      </c>
      <c r="E49" s="887" t="s">
        <v>1785</v>
      </c>
      <c r="F49" s="887"/>
      <c r="G49" s="887"/>
      <c r="H49" s="887"/>
      <c r="I49" s="101" t="s">
        <v>667</v>
      </c>
      <c r="J49" s="101" t="s">
        <v>209</v>
      </c>
      <c r="K49" s="101" t="s">
        <v>67</v>
      </c>
    </row>
    <row r="50" spans="1:11" s="95" customFormat="1" ht="23.1" customHeight="1">
      <c r="A50" s="887"/>
      <c r="B50" s="887"/>
      <c r="C50" s="886"/>
      <c r="D50" s="102" t="s">
        <v>68</v>
      </c>
      <c r="E50" s="103" t="s">
        <v>658</v>
      </c>
      <c r="F50" s="103" t="s">
        <v>659</v>
      </c>
      <c r="G50" s="103" t="s">
        <v>1781</v>
      </c>
      <c r="H50" s="103" t="s">
        <v>1782</v>
      </c>
      <c r="I50" s="104"/>
      <c r="J50" s="104" t="s">
        <v>210</v>
      </c>
      <c r="K50" s="102" t="s">
        <v>69</v>
      </c>
    </row>
    <row r="51" spans="1:11" ht="23.1" customHeight="1">
      <c r="A51" s="332">
        <v>13</v>
      </c>
      <c r="B51" s="333" t="s">
        <v>1783</v>
      </c>
      <c r="C51" s="333" t="s">
        <v>481</v>
      </c>
      <c r="D51" s="332" t="s">
        <v>141</v>
      </c>
      <c r="E51" s="379">
        <v>100000</v>
      </c>
      <c r="F51" s="379">
        <v>100000</v>
      </c>
      <c r="G51" s="379">
        <v>100000</v>
      </c>
      <c r="H51" s="379">
        <v>100000</v>
      </c>
      <c r="I51" s="379" t="s">
        <v>1248</v>
      </c>
      <c r="J51" s="337" t="s">
        <v>261</v>
      </c>
      <c r="K51" s="114" t="s">
        <v>660</v>
      </c>
    </row>
    <row r="52" spans="1:11" ht="23.1" customHeight="1">
      <c r="A52" s="332"/>
      <c r="B52" s="333" t="s">
        <v>1784</v>
      </c>
      <c r="C52" s="333" t="s">
        <v>480</v>
      </c>
      <c r="D52" s="380" t="s">
        <v>473</v>
      </c>
      <c r="E52" s="333"/>
      <c r="F52" s="333"/>
      <c r="G52" s="333"/>
      <c r="H52" s="333"/>
      <c r="I52" s="333" t="s">
        <v>1450</v>
      </c>
      <c r="J52" s="337" t="s">
        <v>262</v>
      </c>
      <c r="K52" s="114" t="s">
        <v>200</v>
      </c>
    </row>
    <row r="53" spans="1:11" ht="23.1" customHeight="1">
      <c r="A53" s="332"/>
      <c r="B53" s="333"/>
      <c r="C53" s="333" t="s">
        <v>140</v>
      </c>
      <c r="D53" s="332" t="s">
        <v>128</v>
      </c>
      <c r="E53" s="333"/>
      <c r="F53" s="333"/>
      <c r="G53" s="333"/>
      <c r="H53" s="333"/>
      <c r="I53" s="333" t="s">
        <v>214</v>
      </c>
      <c r="J53" s="337" t="s">
        <v>263</v>
      </c>
      <c r="K53" s="332"/>
    </row>
    <row r="54" spans="1:11" ht="23.1" customHeight="1">
      <c r="A54" s="332"/>
      <c r="B54" s="333"/>
      <c r="C54" s="333"/>
      <c r="D54" s="332"/>
      <c r="E54" s="333"/>
      <c r="F54" s="333"/>
      <c r="G54" s="333"/>
      <c r="H54" s="333"/>
      <c r="I54" s="333"/>
      <c r="J54" s="337" t="s">
        <v>264</v>
      </c>
      <c r="K54" s="333"/>
    </row>
    <row r="55" spans="1:11" ht="23.1" customHeight="1">
      <c r="A55" s="338"/>
      <c r="B55" s="339"/>
      <c r="C55" s="339"/>
      <c r="D55" s="338"/>
      <c r="E55" s="339"/>
      <c r="F55" s="339"/>
      <c r="G55" s="339"/>
      <c r="H55" s="339"/>
      <c r="I55" s="339"/>
      <c r="J55" s="340"/>
      <c r="K55" s="339"/>
    </row>
    <row r="56" spans="1:11" ht="23.1" customHeight="1">
      <c r="A56" s="374">
        <v>14</v>
      </c>
      <c r="B56" s="341" t="s">
        <v>493</v>
      </c>
      <c r="C56" s="343" t="s">
        <v>510</v>
      </c>
      <c r="D56" s="344" t="s">
        <v>513</v>
      </c>
      <c r="E56" s="345">
        <v>15000</v>
      </c>
      <c r="F56" s="346">
        <v>15000</v>
      </c>
      <c r="G56" s="345">
        <v>15000</v>
      </c>
      <c r="H56" s="346">
        <v>15000</v>
      </c>
      <c r="I56" s="346" t="s">
        <v>1248</v>
      </c>
      <c r="J56" s="347" t="s">
        <v>515</v>
      </c>
      <c r="K56" s="375" t="s">
        <v>660</v>
      </c>
    </row>
    <row r="57" spans="1:11" ht="23.1" customHeight="1">
      <c r="A57" s="381"/>
      <c r="B57" s="333" t="s">
        <v>477</v>
      </c>
      <c r="C57" s="350" t="s">
        <v>511</v>
      </c>
      <c r="D57" s="332" t="s">
        <v>514</v>
      </c>
      <c r="E57" s="350"/>
      <c r="F57" s="333"/>
      <c r="G57" s="350"/>
      <c r="H57" s="333"/>
      <c r="I57" s="333" t="s">
        <v>1525</v>
      </c>
      <c r="J57" s="337" t="s">
        <v>516</v>
      </c>
      <c r="K57" s="382" t="s">
        <v>200</v>
      </c>
    </row>
    <row r="58" spans="1:11" ht="23.1" customHeight="1">
      <c r="A58" s="381"/>
      <c r="B58" s="333"/>
      <c r="C58" s="350" t="s">
        <v>512</v>
      </c>
      <c r="D58" s="332" t="s">
        <v>0</v>
      </c>
      <c r="E58" s="350"/>
      <c r="F58" s="333"/>
      <c r="G58" s="350"/>
      <c r="H58" s="333"/>
      <c r="I58" s="333" t="s">
        <v>1186</v>
      </c>
      <c r="J58" s="337" t="s">
        <v>517</v>
      </c>
      <c r="K58" s="382"/>
    </row>
    <row r="59" spans="1:11" ht="23.1" customHeight="1">
      <c r="A59" s="376"/>
      <c r="B59" s="339"/>
      <c r="C59" s="353"/>
      <c r="D59" s="338"/>
      <c r="E59" s="353"/>
      <c r="F59" s="339"/>
      <c r="G59" s="353"/>
      <c r="H59" s="339"/>
      <c r="I59" s="339"/>
      <c r="J59" s="340" t="s">
        <v>518</v>
      </c>
      <c r="K59" s="383"/>
    </row>
    <row r="62" spans="1:11" ht="23.1" customHeight="1">
      <c r="K62" s="378"/>
    </row>
    <row r="66" spans="11:11" ht="23.1" customHeight="1">
      <c r="K66" s="384"/>
    </row>
    <row r="69" spans="11:11" ht="23.1" customHeight="1">
      <c r="K69" s="385"/>
    </row>
    <row r="70" spans="11:11" ht="23.1" customHeight="1">
      <c r="K70" s="385"/>
    </row>
    <row r="71" spans="11:11" ht="23.1" customHeight="1">
      <c r="K71" s="385"/>
    </row>
    <row r="72" spans="11:11" ht="23.1" customHeight="1">
      <c r="K72" s="385"/>
    </row>
    <row r="73" spans="11:11" ht="23.1" customHeight="1">
      <c r="K73" s="385"/>
    </row>
    <row r="74" spans="11:11" ht="23.1" customHeight="1">
      <c r="K74" s="385"/>
    </row>
    <row r="75" spans="11:11" ht="23.1" customHeight="1">
      <c r="K75" s="385"/>
    </row>
  </sheetData>
  <mergeCells count="12">
    <mergeCell ref="E5:H5"/>
    <mergeCell ref="C5:C6"/>
    <mergeCell ref="A5:A6"/>
    <mergeCell ref="B5:B6"/>
    <mergeCell ref="A49:A50"/>
    <mergeCell ref="B49:B50"/>
    <mergeCell ref="C49:C50"/>
    <mergeCell ref="E49:H49"/>
    <mergeCell ref="A25:A26"/>
    <mergeCell ref="B25:B26"/>
    <mergeCell ref="C25:C26"/>
    <mergeCell ref="E25:H25"/>
  </mergeCells>
  <phoneticPr fontId="2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113" orientation="landscape" useFirstPageNumber="1" horizontalDpi="4294967293" r:id="rId1"/>
  <headerFooter scaleWithDoc="0" alignWithMargins="0">
    <oddFooter>&amp;R&amp;P</oddFooter>
    <firstHeader>&amp;C&amp;P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4"/>
  <sheetViews>
    <sheetView view="pageBreakPreview" topLeftCell="A160" zoomScaleNormal="100" zoomScaleSheetLayoutView="100" workbookViewId="0">
      <selection activeCell="F85" sqref="F85"/>
    </sheetView>
  </sheetViews>
  <sheetFormatPr defaultRowHeight="15.75"/>
  <cols>
    <col min="1" max="1" width="3.28515625" style="59" customWidth="1"/>
    <col min="2" max="2" width="26.5703125" style="59" customWidth="1"/>
    <col min="3" max="3" width="23.28515625" style="59" customWidth="1"/>
    <col min="4" max="4" width="23.85546875" style="59" customWidth="1"/>
    <col min="5" max="8" width="8.28515625" style="59" customWidth="1"/>
    <col min="9" max="9" width="13.5703125" style="59" customWidth="1"/>
    <col min="10" max="10" width="17.42578125" style="59" customWidth="1"/>
    <col min="11" max="11" width="13" style="59" customWidth="1"/>
    <col min="12" max="16384" width="9.140625" style="59"/>
  </cols>
  <sheetData>
    <row r="1" spans="1:12" s="386" customFormat="1" ht="18.75">
      <c r="A1" s="891" t="s">
        <v>458</v>
      </c>
      <c r="B1" s="891"/>
      <c r="C1" s="891"/>
      <c r="D1" s="891"/>
      <c r="E1" s="891"/>
      <c r="F1" s="891"/>
      <c r="G1" s="891"/>
      <c r="H1" s="891"/>
      <c r="I1" s="891"/>
      <c r="J1" s="891"/>
      <c r="K1" s="96"/>
      <c r="L1" s="325"/>
    </row>
    <row r="2" spans="1:12" s="386" customFormat="1" ht="18.75">
      <c r="A2" s="324" t="s">
        <v>265</v>
      </c>
      <c r="B2" s="325"/>
      <c r="C2" s="325"/>
      <c r="D2" s="326"/>
      <c r="E2" s="325"/>
      <c r="F2" s="325"/>
      <c r="G2" s="325"/>
      <c r="H2" s="325"/>
      <c r="I2" s="325"/>
      <c r="J2" s="387"/>
      <c r="K2" s="325"/>
      <c r="L2" s="325"/>
    </row>
    <row r="3" spans="1:12" s="386" customFormat="1" ht="18.75">
      <c r="A3" s="325"/>
      <c r="B3" s="325" t="s">
        <v>1886</v>
      </c>
      <c r="C3" s="325"/>
      <c r="D3" s="326"/>
      <c r="E3" s="325"/>
      <c r="F3" s="325"/>
      <c r="G3" s="325"/>
      <c r="H3" s="325"/>
      <c r="I3" s="325"/>
      <c r="J3" s="387"/>
      <c r="K3" s="325"/>
      <c r="L3" s="325"/>
    </row>
    <row r="4" spans="1:12" s="386" customFormat="1" ht="18.75">
      <c r="A4" s="325"/>
      <c r="B4" s="325"/>
      <c r="C4" s="325"/>
      <c r="D4" s="326"/>
      <c r="E4" s="325"/>
      <c r="F4" s="325"/>
      <c r="G4" s="325"/>
      <c r="H4" s="325"/>
      <c r="I4" s="325"/>
      <c r="J4" s="387"/>
      <c r="K4" s="325"/>
      <c r="L4" s="325"/>
    </row>
    <row r="5" spans="1:12">
      <c r="A5" s="887" t="s">
        <v>63</v>
      </c>
      <c r="B5" s="887" t="s">
        <v>64</v>
      </c>
      <c r="C5" s="889" t="s">
        <v>208</v>
      </c>
      <c r="D5" s="101" t="s">
        <v>65</v>
      </c>
      <c r="E5" s="887" t="s">
        <v>66</v>
      </c>
      <c r="F5" s="887"/>
      <c r="G5" s="887"/>
      <c r="H5" s="887"/>
      <c r="I5" s="101" t="s">
        <v>667</v>
      </c>
      <c r="J5" s="101" t="s">
        <v>209</v>
      </c>
      <c r="K5" s="101" t="s">
        <v>67</v>
      </c>
      <c r="L5" s="95"/>
    </row>
    <row r="6" spans="1:12">
      <c r="A6" s="887"/>
      <c r="B6" s="887"/>
      <c r="C6" s="886"/>
      <c r="D6" s="102" t="s">
        <v>68</v>
      </c>
      <c r="E6" s="103" t="s">
        <v>658</v>
      </c>
      <c r="F6" s="103" t="s">
        <v>659</v>
      </c>
      <c r="G6" s="103" t="s">
        <v>1781</v>
      </c>
      <c r="H6" s="103" t="s">
        <v>1782</v>
      </c>
      <c r="I6" s="104"/>
      <c r="J6" s="104" t="s">
        <v>210</v>
      </c>
      <c r="K6" s="102" t="s">
        <v>69</v>
      </c>
      <c r="L6" s="95"/>
    </row>
    <row r="7" spans="1:12">
      <c r="A7" s="111">
        <v>1</v>
      </c>
      <c r="B7" s="106" t="s">
        <v>173</v>
      </c>
      <c r="C7" s="106" t="s">
        <v>245</v>
      </c>
      <c r="D7" s="170" t="s">
        <v>174</v>
      </c>
      <c r="E7" s="328"/>
      <c r="F7" s="328"/>
      <c r="G7" s="328"/>
      <c r="H7" s="328"/>
      <c r="I7" s="328" t="s">
        <v>1526</v>
      </c>
      <c r="J7" s="329" t="s">
        <v>271</v>
      </c>
      <c r="K7" s="170" t="s">
        <v>175</v>
      </c>
      <c r="L7" s="112"/>
    </row>
    <row r="8" spans="1:12">
      <c r="A8" s="113"/>
      <c r="B8" s="113"/>
      <c r="C8" s="113" t="s">
        <v>26</v>
      </c>
      <c r="D8" s="121" t="s">
        <v>176</v>
      </c>
      <c r="E8" s="113"/>
      <c r="F8" s="113"/>
      <c r="G8" s="113"/>
      <c r="H8" s="113"/>
      <c r="I8" s="113" t="s">
        <v>1527</v>
      </c>
      <c r="J8" s="121" t="s">
        <v>272</v>
      </c>
      <c r="K8" s="121" t="s">
        <v>525</v>
      </c>
      <c r="L8" s="112"/>
    </row>
    <row r="9" spans="1:12">
      <c r="A9" s="113"/>
      <c r="B9" s="113"/>
      <c r="C9" s="113"/>
      <c r="D9" s="121" t="s">
        <v>178</v>
      </c>
      <c r="E9" s="388">
        <v>9000000</v>
      </c>
      <c r="F9" s="388">
        <v>9000000</v>
      </c>
      <c r="G9" s="388">
        <v>9000000</v>
      </c>
      <c r="H9" s="388">
        <v>9000000</v>
      </c>
      <c r="I9" s="388" t="s">
        <v>1528</v>
      </c>
      <c r="J9" s="389" t="s">
        <v>273</v>
      </c>
      <c r="K9" s="121" t="s">
        <v>454</v>
      </c>
      <c r="L9" s="112"/>
    </row>
    <row r="10" spans="1:12">
      <c r="A10" s="113"/>
      <c r="B10" s="113"/>
      <c r="C10" s="113"/>
      <c r="D10" s="121" t="s">
        <v>190</v>
      </c>
      <c r="E10" s="388">
        <v>600000</v>
      </c>
      <c r="F10" s="388">
        <v>600000</v>
      </c>
      <c r="G10" s="388">
        <v>600000</v>
      </c>
      <c r="H10" s="388">
        <v>600000</v>
      </c>
      <c r="I10" s="388" t="s">
        <v>1529</v>
      </c>
      <c r="J10" s="389" t="s">
        <v>274</v>
      </c>
      <c r="K10" s="121" t="s">
        <v>661</v>
      </c>
      <c r="L10" s="112"/>
    </row>
    <row r="11" spans="1:12">
      <c r="A11" s="113"/>
      <c r="B11" s="113"/>
      <c r="C11" s="113"/>
      <c r="D11" s="121" t="s">
        <v>206</v>
      </c>
      <c r="E11" s="388">
        <v>700000</v>
      </c>
      <c r="F11" s="388">
        <v>700000</v>
      </c>
      <c r="G11" s="388">
        <v>700000</v>
      </c>
      <c r="H11" s="388">
        <v>700000</v>
      </c>
      <c r="I11" s="388"/>
      <c r="J11" s="389" t="s">
        <v>275</v>
      </c>
      <c r="K11" s="121" t="s">
        <v>662</v>
      </c>
      <c r="L11" s="112"/>
    </row>
    <row r="12" spans="1:12">
      <c r="A12" s="113"/>
      <c r="B12" s="113"/>
      <c r="C12" s="113"/>
      <c r="D12" s="121" t="s">
        <v>266</v>
      </c>
      <c r="E12" s="388">
        <v>465000</v>
      </c>
      <c r="F12" s="388">
        <v>465000</v>
      </c>
      <c r="G12" s="388">
        <v>465000</v>
      </c>
      <c r="H12" s="388">
        <v>465000</v>
      </c>
      <c r="I12" s="388"/>
      <c r="J12" s="389" t="s">
        <v>21</v>
      </c>
      <c r="K12" s="121" t="s">
        <v>1032</v>
      </c>
      <c r="L12" s="112"/>
    </row>
    <row r="13" spans="1:12">
      <c r="A13" s="113"/>
      <c r="B13" s="113"/>
      <c r="C13" s="113"/>
      <c r="D13" s="121" t="s">
        <v>207</v>
      </c>
      <c r="E13" s="113"/>
      <c r="F13" s="113"/>
      <c r="G13" s="113"/>
      <c r="H13" s="113"/>
      <c r="I13" s="113"/>
      <c r="J13" s="121"/>
      <c r="K13" s="113"/>
      <c r="L13" s="112"/>
    </row>
    <row r="14" spans="1:12">
      <c r="A14" s="113"/>
      <c r="B14" s="113"/>
      <c r="C14" s="113"/>
      <c r="D14" s="121" t="s">
        <v>267</v>
      </c>
      <c r="E14" s="113"/>
      <c r="F14" s="113"/>
      <c r="G14" s="113"/>
      <c r="H14" s="113"/>
      <c r="I14" s="113"/>
      <c r="J14" s="121"/>
      <c r="K14" s="113"/>
      <c r="L14" s="112"/>
    </row>
    <row r="15" spans="1:12">
      <c r="A15" s="113"/>
      <c r="B15" s="113"/>
      <c r="C15" s="113"/>
      <c r="D15" s="121" t="s">
        <v>191</v>
      </c>
      <c r="E15" s="388"/>
      <c r="F15" s="388"/>
      <c r="G15" s="388"/>
      <c r="H15" s="388"/>
      <c r="I15" s="113"/>
      <c r="J15" s="121"/>
      <c r="K15" s="113"/>
      <c r="L15" s="112"/>
    </row>
    <row r="16" spans="1:12">
      <c r="A16" s="113"/>
      <c r="B16" s="113"/>
      <c r="C16" s="113"/>
      <c r="D16" s="121" t="s">
        <v>146</v>
      </c>
      <c r="E16" s="388">
        <v>369600</v>
      </c>
      <c r="F16" s="388">
        <v>369600</v>
      </c>
      <c r="G16" s="388">
        <v>369600</v>
      </c>
      <c r="H16" s="388">
        <v>369600</v>
      </c>
      <c r="I16" s="388"/>
      <c r="J16" s="389"/>
      <c r="K16" s="113"/>
      <c r="L16" s="112"/>
    </row>
    <row r="17" spans="1:12">
      <c r="A17" s="113"/>
      <c r="B17" s="113"/>
      <c r="C17" s="113"/>
      <c r="D17" s="121" t="s">
        <v>147</v>
      </c>
      <c r="E17" s="388">
        <v>2208240</v>
      </c>
      <c r="F17" s="388">
        <v>2208240</v>
      </c>
      <c r="G17" s="388">
        <v>2208240</v>
      </c>
      <c r="H17" s="388">
        <v>2208240</v>
      </c>
      <c r="I17" s="388"/>
      <c r="J17" s="389"/>
      <c r="K17" s="113"/>
      <c r="L17" s="112"/>
    </row>
    <row r="18" spans="1:12">
      <c r="A18" s="113"/>
      <c r="B18" s="113"/>
      <c r="C18" s="113"/>
      <c r="D18" s="121" t="s">
        <v>268</v>
      </c>
      <c r="E18" s="388">
        <v>42000</v>
      </c>
      <c r="F18" s="388">
        <v>42000</v>
      </c>
      <c r="G18" s="388">
        <v>42000</v>
      </c>
      <c r="H18" s="388">
        <v>42000</v>
      </c>
      <c r="I18" s="388"/>
      <c r="J18" s="389"/>
      <c r="K18" s="113"/>
      <c r="L18" s="112"/>
    </row>
    <row r="19" spans="1:12">
      <c r="A19" s="161"/>
      <c r="B19" s="161"/>
      <c r="C19" s="161"/>
      <c r="D19" s="390" t="s">
        <v>179</v>
      </c>
      <c r="E19" s="391">
        <v>120000</v>
      </c>
      <c r="F19" s="391">
        <v>120000</v>
      </c>
      <c r="G19" s="391">
        <v>120000</v>
      </c>
      <c r="H19" s="391">
        <v>120000</v>
      </c>
      <c r="I19" s="391"/>
      <c r="J19" s="392"/>
      <c r="K19" s="113"/>
      <c r="L19" s="112"/>
    </row>
    <row r="20" spans="1:12">
      <c r="A20" s="113"/>
      <c r="B20" s="113"/>
      <c r="C20" s="113"/>
      <c r="D20" s="121" t="s">
        <v>180</v>
      </c>
      <c r="E20" s="388">
        <v>300000</v>
      </c>
      <c r="F20" s="388">
        <v>300000</v>
      </c>
      <c r="G20" s="388">
        <v>300000</v>
      </c>
      <c r="H20" s="388">
        <v>300000</v>
      </c>
      <c r="I20" s="388"/>
      <c r="J20" s="389"/>
      <c r="K20" s="113"/>
      <c r="L20" s="162"/>
    </row>
    <row r="21" spans="1:12">
      <c r="A21" s="113"/>
      <c r="B21" s="113"/>
      <c r="C21" s="113"/>
      <c r="D21" s="121" t="s">
        <v>181</v>
      </c>
      <c r="E21" s="388">
        <v>150000</v>
      </c>
      <c r="F21" s="388">
        <v>150000</v>
      </c>
      <c r="G21" s="388">
        <v>150000</v>
      </c>
      <c r="H21" s="388">
        <v>150000</v>
      </c>
      <c r="I21" s="388"/>
      <c r="J21" s="389"/>
      <c r="K21" s="113"/>
      <c r="L21" s="112"/>
    </row>
    <row r="22" spans="1:12">
      <c r="A22" s="113"/>
      <c r="B22" s="113"/>
      <c r="C22" s="113"/>
      <c r="D22" s="121" t="s">
        <v>182</v>
      </c>
      <c r="E22" s="388"/>
      <c r="F22" s="388"/>
      <c r="G22" s="388"/>
      <c r="H22" s="388"/>
      <c r="I22" s="388"/>
      <c r="J22" s="389"/>
      <c r="K22" s="113"/>
      <c r="L22" s="112"/>
    </row>
    <row r="23" spans="1:12">
      <c r="A23" s="113"/>
      <c r="B23" s="113"/>
      <c r="C23" s="113"/>
      <c r="D23" s="121" t="s">
        <v>183</v>
      </c>
      <c r="E23" s="388">
        <v>600000</v>
      </c>
      <c r="F23" s="388">
        <v>600000</v>
      </c>
      <c r="G23" s="388">
        <v>600000</v>
      </c>
      <c r="H23" s="388">
        <v>600000</v>
      </c>
      <c r="I23" s="388"/>
      <c r="J23" s="389"/>
      <c r="K23" s="113"/>
      <c r="L23" s="112"/>
    </row>
    <row r="24" spans="1:12">
      <c r="A24" s="113"/>
      <c r="B24" s="113"/>
      <c r="C24" s="113"/>
      <c r="D24" s="121" t="s">
        <v>405</v>
      </c>
      <c r="E24" s="388"/>
      <c r="F24" s="388"/>
      <c r="G24" s="388"/>
      <c r="H24" s="388"/>
      <c r="I24" s="388"/>
      <c r="J24" s="389"/>
      <c r="K24" s="113"/>
      <c r="L24" s="112"/>
    </row>
    <row r="25" spans="1:12">
      <c r="A25" s="117"/>
      <c r="B25" s="117"/>
      <c r="C25" s="117"/>
      <c r="D25" s="118" t="s">
        <v>406</v>
      </c>
      <c r="E25" s="368"/>
      <c r="F25" s="368"/>
      <c r="G25" s="368"/>
      <c r="H25" s="368"/>
      <c r="I25" s="368"/>
      <c r="J25" s="369"/>
      <c r="K25" s="117"/>
      <c r="L25" s="112"/>
    </row>
    <row r="26" spans="1:12">
      <c r="A26" s="111" t="s">
        <v>184</v>
      </c>
      <c r="B26" s="106"/>
      <c r="C26" s="106"/>
      <c r="D26" s="170" t="s">
        <v>192</v>
      </c>
      <c r="E26" s="328"/>
      <c r="F26" s="328"/>
      <c r="G26" s="328"/>
      <c r="H26" s="328"/>
      <c r="I26" s="328"/>
      <c r="J26" s="329"/>
      <c r="K26" s="111"/>
      <c r="L26" s="112"/>
    </row>
    <row r="27" spans="1:12">
      <c r="A27" s="113"/>
      <c r="B27" s="113"/>
      <c r="C27" s="113"/>
      <c r="D27" s="121" t="s">
        <v>185</v>
      </c>
      <c r="E27" s="388">
        <v>300000</v>
      </c>
      <c r="F27" s="388">
        <v>300000</v>
      </c>
      <c r="G27" s="388">
        <v>300000</v>
      </c>
      <c r="H27" s="388">
        <v>300000</v>
      </c>
      <c r="I27" s="388"/>
      <c r="J27" s="389"/>
      <c r="K27" s="114"/>
      <c r="L27" s="112"/>
    </row>
    <row r="28" spans="1:12">
      <c r="A28" s="113"/>
      <c r="B28" s="113"/>
      <c r="C28" s="113"/>
      <c r="D28" s="121" t="s">
        <v>186</v>
      </c>
      <c r="E28" s="388">
        <v>40000</v>
      </c>
      <c r="F28" s="388">
        <v>40000</v>
      </c>
      <c r="G28" s="388">
        <v>40000</v>
      </c>
      <c r="H28" s="388">
        <v>40000</v>
      </c>
      <c r="I28" s="388"/>
      <c r="J28" s="389"/>
      <c r="K28" s="114"/>
      <c r="L28" s="112"/>
    </row>
    <row r="29" spans="1:12">
      <c r="A29" s="113"/>
      <c r="B29" s="113"/>
      <c r="C29" s="113"/>
      <c r="D29" s="121" t="s">
        <v>187</v>
      </c>
      <c r="E29" s="388">
        <v>50000</v>
      </c>
      <c r="F29" s="388">
        <v>50000</v>
      </c>
      <c r="G29" s="388">
        <v>50000</v>
      </c>
      <c r="H29" s="388">
        <v>50000</v>
      </c>
      <c r="I29" s="388"/>
      <c r="J29" s="389"/>
      <c r="K29" s="113"/>
      <c r="L29" s="112"/>
    </row>
    <row r="30" spans="1:12">
      <c r="A30" s="117"/>
      <c r="B30" s="117"/>
      <c r="C30" s="117"/>
      <c r="D30" s="118" t="s">
        <v>188</v>
      </c>
      <c r="E30" s="117"/>
      <c r="F30" s="117"/>
      <c r="G30" s="117"/>
      <c r="H30" s="117"/>
      <c r="I30" s="117"/>
      <c r="J30" s="118"/>
      <c r="K30" s="117"/>
      <c r="L30" s="112"/>
    </row>
    <row r="31" spans="1:12">
      <c r="A31" s="887" t="s">
        <v>63</v>
      </c>
      <c r="B31" s="887" t="s">
        <v>64</v>
      </c>
      <c r="C31" s="889" t="s">
        <v>208</v>
      </c>
      <c r="D31" s="101" t="s">
        <v>65</v>
      </c>
      <c r="E31" s="887" t="s">
        <v>66</v>
      </c>
      <c r="F31" s="887"/>
      <c r="G31" s="887"/>
      <c r="H31" s="887"/>
      <c r="I31" s="101" t="s">
        <v>667</v>
      </c>
      <c r="J31" s="101" t="s">
        <v>209</v>
      </c>
      <c r="K31" s="101" t="s">
        <v>67</v>
      </c>
      <c r="L31" s="95"/>
    </row>
    <row r="32" spans="1:12">
      <c r="A32" s="887"/>
      <c r="B32" s="887"/>
      <c r="C32" s="886"/>
      <c r="D32" s="102" t="s">
        <v>68</v>
      </c>
      <c r="E32" s="103" t="s">
        <v>658</v>
      </c>
      <c r="F32" s="103" t="s">
        <v>659</v>
      </c>
      <c r="G32" s="103" t="s">
        <v>1781</v>
      </c>
      <c r="H32" s="103" t="s">
        <v>1782</v>
      </c>
      <c r="I32" s="104"/>
      <c r="J32" s="104" t="s">
        <v>210</v>
      </c>
      <c r="K32" s="102" t="s">
        <v>69</v>
      </c>
      <c r="L32" s="95"/>
    </row>
    <row r="33" spans="1:12">
      <c r="A33" s="113"/>
      <c r="B33" s="113"/>
      <c r="C33" s="113"/>
      <c r="D33" s="121" t="s">
        <v>269</v>
      </c>
      <c r="E33" s="388">
        <v>300000</v>
      </c>
      <c r="F33" s="388">
        <v>300000</v>
      </c>
      <c r="G33" s="388">
        <v>300000</v>
      </c>
      <c r="H33" s="388">
        <v>300000</v>
      </c>
      <c r="I33" s="388"/>
      <c r="J33" s="389"/>
      <c r="K33" s="113"/>
      <c r="L33" s="112"/>
    </row>
    <row r="34" spans="1:12">
      <c r="A34" s="113"/>
      <c r="B34" s="113"/>
      <c r="C34" s="113"/>
      <c r="D34" s="121" t="s">
        <v>270</v>
      </c>
      <c r="E34" s="388"/>
      <c r="F34" s="113"/>
      <c r="G34" s="113"/>
      <c r="H34" s="113"/>
      <c r="I34" s="113"/>
      <c r="J34" s="121"/>
      <c r="K34" s="113"/>
      <c r="L34" s="393"/>
    </row>
    <row r="35" spans="1:12">
      <c r="A35" s="113"/>
      <c r="B35" s="113"/>
      <c r="C35" s="113"/>
      <c r="D35" s="121" t="s">
        <v>189</v>
      </c>
      <c r="E35" s="388"/>
      <c r="F35" s="113"/>
      <c r="G35" s="113"/>
      <c r="H35" s="113"/>
      <c r="I35" s="113"/>
      <c r="J35" s="121"/>
      <c r="K35" s="113"/>
      <c r="L35" s="112"/>
    </row>
    <row r="36" spans="1:12">
      <c r="A36" s="113"/>
      <c r="B36" s="113"/>
      <c r="C36" s="113"/>
      <c r="D36" s="121" t="s">
        <v>193</v>
      </c>
      <c r="E36" s="388">
        <v>255000</v>
      </c>
      <c r="F36" s="388">
        <v>255000</v>
      </c>
      <c r="G36" s="388">
        <v>255000</v>
      </c>
      <c r="H36" s="388">
        <v>255000</v>
      </c>
      <c r="I36" s="388"/>
      <c r="J36" s="389"/>
      <c r="K36" s="114"/>
      <c r="L36" s="112"/>
    </row>
    <row r="37" spans="1:12">
      <c r="A37" s="117"/>
      <c r="B37" s="117"/>
      <c r="C37" s="117"/>
      <c r="D37" s="118" t="s">
        <v>433</v>
      </c>
      <c r="E37" s="394">
        <v>1515000</v>
      </c>
      <c r="F37" s="394">
        <v>1515000</v>
      </c>
      <c r="G37" s="394">
        <v>1515000</v>
      </c>
      <c r="H37" s="394">
        <v>1515000</v>
      </c>
      <c r="I37" s="394"/>
      <c r="J37" s="369"/>
      <c r="K37" s="395"/>
      <c r="L37" s="162"/>
    </row>
    <row r="38" spans="1:12">
      <c r="A38" s="111">
        <v>2</v>
      </c>
      <c r="B38" s="162" t="s">
        <v>434</v>
      </c>
      <c r="C38" s="106" t="s">
        <v>1232</v>
      </c>
      <c r="D38" s="317" t="s">
        <v>58</v>
      </c>
      <c r="E38" s="237">
        <v>60000</v>
      </c>
      <c r="F38" s="396">
        <v>60000</v>
      </c>
      <c r="G38" s="237">
        <v>60000</v>
      </c>
      <c r="H38" s="397">
        <v>60000</v>
      </c>
      <c r="I38" s="398" t="s">
        <v>1234</v>
      </c>
      <c r="J38" s="170" t="s">
        <v>618</v>
      </c>
      <c r="K38" s="111" t="s">
        <v>175</v>
      </c>
      <c r="L38" s="112"/>
    </row>
    <row r="39" spans="1:12">
      <c r="A39" s="113"/>
      <c r="B39" s="162"/>
      <c r="C39" s="113" t="s">
        <v>1233</v>
      </c>
      <c r="D39" s="317"/>
      <c r="E39" s="113"/>
      <c r="F39" s="162"/>
      <c r="G39" s="113"/>
      <c r="H39" s="204"/>
      <c r="I39" s="124" t="s">
        <v>1235</v>
      </c>
      <c r="J39" s="121" t="s">
        <v>619</v>
      </c>
      <c r="K39" s="114"/>
      <c r="L39" s="112"/>
    </row>
    <row r="40" spans="1:12">
      <c r="A40" s="339"/>
      <c r="B40" s="353"/>
      <c r="C40" s="339"/>
      <c r="D40" s="399"/>
      <c r="E40" s="339"/>
      <c r="F40" s="353"/>
      <c r="G40" s="339"/>
      <c r="H40" s="354"/>
      <c r="I40" s="360"/>
      <c r="J40" s="340"/>
      <c r="K40" s="339"/>
      <c r="L40" s="336"/>
    </row>
    <row r="41" spans="1:12">
      <c r="A41" s="355">
        <v>3</v>
      </c>
      <c r="B41" s="341" t="s">
        <v>3419</v>
      </c>
      <c r="C41" s="343" t="s">
        <v>408</v>
      </c>
      <c r="D41" s="344" t="s">
        <v>54</v>
      </c>
      <c r="E41" s="345">
        <v>30000</v>
      </c>
      <c r="F41" s="400">
        <v>30000</v>
      </c>
      <c r="G41" s="346">
        <v>30000</v>
      </c>
      <c r="H41" s="345">
        <v>30000</v>
      </c>
      <c r="I41" s="341" t="s">
        <v>1234</v>
      </c>
      <c r="J41" s="347" t="s">
        <v>651</v>
      </c>
      <c r="K41" s="375" t="s">
        <v>175</v>
      </c>
      <c r="L41" s="336"/>
    </row>
    <row r="42" spans="1:12">
      <c r="A42" s="349"/>
      <c r="B42" s="333" t="s">
        <v>3420</v>
      </c>
      <c r="C42" s="350" t="s">
        <v>407</v>
      </c>
      <c r="D42" s="332"/>
      <c r="E42" s="350"/>
      <c r="F42" s="349"/>
      <c r="G42" s="333"/>
      <c r="H42" s="350"/>
      <c r="I42" s="333" t="s">
        <v>1235</v>
      </c>
      <c r="J42" s="337" t="s">
        <v>652</v>
      </c>
      <c r="K42" s="401"/>
      <c r="L42" s="336"/>
    </row>
    <row r="43" spans="1:12">
      <c r="A43" s="349"/>
      <c r="B43" s="333" t="s">
        <v>1788</v>
      </c>
      <c r="C43" s="350"/>
      <c r="D43" s="332"/>
      <c r="E43" s="350"/>
      <c r="F43" s="349"/>
      <c r="G43" s="333"/>
      <c r="H43" s="350"/>
      <c r="I43" s="333"/>
      <c r="J43" s="337"/>
      <c r="K43" s="401"/>
      <c r="L43" s="336"/>
    </row>
    <row r="44" spans="1:12">
      <c r="A44" s="349"/>
      <c r="B44" s="402"/>
      <c r="C44" s="350"/>
      <c r="D44" s="332"/>
      <c r="E44" s="350"/>
      <c r="F44" s="349"/>
      <c r="G44" s="339"/>
      <c r="H44" s="350"/>
      <c r="I44" s="333"/>
      <c r="J44" s="337"/>
      <c r="K44" s="401"/>
      <c r="L44" s="336"/>
    </row>
    <row r="45" spans="1:12">
      <c r="A45" s="403">
        <v>4</v>
      </c>
      <c r="B45" s="341" t="s">
        <v>1787</v>
      </c>
      <c r="C45" s="106" t="s">
        <v>22</v>
      </c>
      <c r="D45" s="111" t="s">
        <v>448</v>
      </c>
      <c r="E45" s="404">
        <v>100000</v>
      </c>
      <c r="F45" s="405">
        <v>100000</v>
      </c>
      <c r="G45" s="405">
        <v>100000</v>
      </c>
      <c r="H45" s="405">
        <v>100000</v>
      </c>
      <c r="I45" s="406" t="s">
        <v>1368</v>
      </c>
      <c r="J45" s="106" t="s">
        <v>1807</v>
      </c>
      <c r="K45" s="344" t="s">
        <v>175</v>
      </c>
      <c r="L45" s="336"/>
    </row>
    <row r="46" spans="1:12">
      <c r="A46" s="332"/>
      <c r="B46" s="333" t="s">
        <v>1786</v>
      </c>
      <c r="C46" s="113" t="s">
        <v>23</v>
      </c>
      <c r="D46" s="332" t="s">
        <v>622</v>
      </c>
      <c r="E46" s="332"/>
      <c r="F46" s="332"/>
      <c r="G46" s="332"/>
      <c r="H46" s="332"/>
      <c r="I46" s="381" t="s">
        <v>1152</v>
      </c>
      <c r="J46" s="121" t="s">
        <v>540</v>
      </c>
      <c r="K46" s="332"/>
      <c r="L46" s="336"/>
    </row>
    <row r="47" spans="1:12">
      <c r="A47" s="332"/>
      <c r="B47" s="333"/>
      <c r="C47" s="113" t="s">
        <v>24</v>
      </c>
      <c r="D47" s="332"/>
      <c r="E47" s="332"/>
      <c r="F47" s="332"/>
      <c r="G47" s="332"/>
      <c r="H47" s="332"/>
      <c r="I47" s="332"/>
      <c r="J47" s="121" t="s">
        <v>541</v>
      </c>
      <c r="K47" s="332"/>
      <c r="L47" s="336"/>
    </row>
    <row r="48" spans="1:12">
      <c r="A48" s="339"/>
      <c r="B48" s="339"/>
      <c r="C48" s="339"/>
      <c r="D48" s="338"/>
      <c r="E48" s="339"/>
      <c r="F48" s="339"/>
      <c r="G48" s="339"/>
      <c r="H48" s="339"/>
      <c r="I48" s="339"/>
      <c r="J48" s="118" t="s">
        <v>25</v>
      </c>
      <c r="K48" s="338"/>
      <c r="L48" s="336"/>
    </row>
    <row r="49" spans="1:12">
      <c r="A49" s="344">
        <v>5</v>
      </c>
      <c r="B49" s="341" t="s">
        <v>601</v>
      </c>
      <c r="C49" s="106" t="s">
        <v>22</v>
      </c>
      <c r="D49" s="111" t="s">
        <v>603</v>
      </c>
      <c r="E49" s="404">
        <v>100000</v>
      </c>
      <c r="F49" s="405">
        <v>100000</v>
      </c>
      <c r="G49" s="405">
        <v>100000</v>
      </c>
      <c r="H49" s="405">
        <v>100000</v>
      </c>
      <c r="I49" s="405" t="s">
        <v>1369</v>
      </c>
      <c r="J49" s="106" t="s">
        <v>1806</v>
      </c>
      <c r="K49" s="344" t="s">
        <v>175</v>
      </c>
      <c r="L49" s="336"/>
    </row>
    <row r="50" spans="1:12">
      <c r="A50" s="332"/>
      <c r="B50" s="333" t="s">
        <v>534</v>
      </c>
      <c r="C50" s="113" t="s">
        <v>602</v>
      </c>
      <c r="D50" s="332" t="s">
        <v>604</v>
      </c>
      <c r="E50" s="332"/>
      <c r="F50" s="332"/>
      <c r="G50" s="332"/>
      <c r="H50" s="332"/>
      <c r="I50" s="332"/>
      <c r="J50" s="121" t="s">
        <v>1445</v>
      </c>
      <c r="K50" s="332"/>
      <c r="L50" s="336"/>
    </row>
    <row r="51" spans="1:12">
      <c r="A51" s="332"/>
      <c r="B51" s="333"/>
      <c r="C51" s="113"/>
      <c r="D51" s="332"/>
      <c r="E51" s="332"/>
      <c r="F51" s="332"/>
      <c r="G51" s="332"/>
      <c r="H51" s="332"/>
      <c r="I51" s="338"/>
      <c r="J51" s="121" t="s">
        <v>1446</v>
      </c>
      <c r="K51" s="332"/>
      <c r="L51" s="336"/>
    </row>
    <row r="52" spans="1:12">
      <c r="A52" s="342">
        <v>6</v>
      </c>
      <c r="B52" s="341" t="s">
        <v>605</v>
      </c>
      <c r="C52" s="343" t="s">
        <v>535</v>
      </c>
      <c r="D52" s="344" t="s">
        <v>57</v>
      </c>
      <c r="E52" s="345">
        <v>7000000</v>
      </c>
      <c r="F52" s="346">
        <v>7000000</v>
      </c>
      <c r="G52" s="346">
        <v>7000000</v>
      </c>
      <c r="H52" s="346">
        <v>7000000</v>
      </c>
      <c r="I52" s="350" t="s">
        <v>1137</v>
      </c>
      <c r="J52" s="347" t="s">
        <v>538</v>
      </c>
      <c r="K52" s="348" t="s">
        <v>525</v>
      </c>
      <c r="L52" s="336" t="s">
        <v>1887</v>
      </c>
    </row>
    <row r="53" spans="1:12">
      <c r="A53" s="349"/>
      <c r="B53" s="333" t="s">
        <v>534</v>
      </c>
      <c r="C53" s="350" t="s">
        <v>536</v>
      </c>
      <c r="D53" s="332"/>
      <c r="E53" s="350"/>
      <c r="F53" s="333"/>
      <c r="G53" s="333"/>
      <c r="H53" s="333"/>
      <c r="I53" s="350" t="s">
        <v>1138</v>
      </c>
      <c r="J53" s="337" t="s">
        <v>539</v>
      </c>
      <c r="K53" s="401"/>
      <c r="L53" s="336"/>
    </row>
    <row r="54" spans="1:12">
      <c r="A54" s="352"/>
      <c r="B54" s="339"/>
      <c r="C54" s="353" t="s">
        <v>537</v>
      </c>
      <c r="D54" s="338"/>
      <c r="E54" s="353"/>
      <c r="F54" s="339"/>
      <c r="G54" s="339"/>
      <c r="H54" s="339"/>
      <c r="I54" s="350" t="s">
        <v>1139</v>
      </c>
      <c r="J54" s="340"/>
      <c r="K54" s="354"/>
      <c r="L54" s="336"/>
    </row>
    <row r="55" spans="1:12">
      <c r="A55" s="407">
        <v>7</v>
      </c>
      <c r="B55" s="333" t="s">
        <v>3413</v>
      </c>
      <c r="C55" s="350" t="s">
        <v>1135</v>
      </c>
      <c r="D55" s="332" t="s">
        <v>1802</v>
      </c>
      <c r="E55" s="408">
        <v>300000</v>
      </c>
      <c r="F55" s="379">
        <v>300000</v>
      </c>
      <c r="G55" s="379">
        <v>300000</v>
      </c>
      <c r="H55" s="379">
        <v>300000</v>
      </c>
      <c r="I55" s="341" t="s">
        <v>1137</v>
      </c>
      <c r="J55" s="337" t="s">
        <v>1805</v>
      </c>
      <c r="K55" s="401" t="s">
        <v>3414</v>
      </c>
      <c r="L55" s="336" t="s">
        <v>1887</v>
      </c>
    </row>
    <row r="56" spans="1:12">
      <c r="A56" s="349"/>
      <c r="B56" s="333"/>
      <c r="C56" s="350" t="s">
        <v>1136</v>
      </c>
      <c r="D56" s="332" t="s">
        <v>1801</v>
      </c>
      <c r="E56" s="350"/>
      <c r="F56" s="333"/>
      <c r="G56" s="333"/>
      <c r="H56" s="333"/>
      <c r="I56" s="333" t="s">
        <v>1138</v>
      </c>
      <c r="J56" s="337" t="s">
        <v>1804</v>
      </c>
      <c r="K56" s="401"/>
      <c r="L56" s="336"/>
    </row>
    <row r="57" spans="1:12">
      <c r="A57" s="349"/>
      <c r="B57" s="333"/>
      <c r="C57" s="350"/>
      <c r="D57" s="332"/>
      <c r="E57" s="350"/>
      <c r="F57" s="333"/>
      <c r="G57" s="333"/>
      <c r="H57" s="333"/>
      <c r="I57" s="339" t="s">
        <v>1139</v>
      </c>
      <c r="J57" s="337" t="s">
        <v>1803</v>
      </c>
      <c r="K57" s="401"/>
      <c r="L57" s="336"/>
    </row>
    <row r="58" spans="1:12">
      <c r="A58" s="342">
        <v>8</v>
      </c>
      <c r="B58" s="341" t="s">
        <v>544</v>
      </c>
      <c r="C58" s="343" t="s">
        <v>535</v>
      </c>
      <c r="D58" s="344" t="s">
        <v>57</v>
      </c>
      <c r="E58" s="345">
        <v>60000</v>
      </c>
      <c r="F58" s="346">
        <v>60000</v>
      </c>
      <c r="G58" s="346">
        <v>60000</v>
      </c>
      <c r="H58" s="346">
        <v>60000</v>
      </c>
      <c r="I58" s="343" t="s">
        <v>1447</v>
      </c>
      <c r="J58" s="347" t="s">
        <v>542</v>
      </c>
      <c r="K58" s="348" t="s">
        <v>454</v>
      </c>
      <c r="L58" s="336"/>
    </row>
    <row r="59" spans="1:12">
      <c r="A59" s="349"/>
      <c r="B59" s="333" t="s">
        <v>0</v>
      </c>
      <c r="C59" s="350" t="s">
        <v>543</v>
      </c>
      <c r="D59" s="332"/>
      <c r="E59" s="408"/>
      <c r="F59" s="379"/>
      <c r="G59" s="379"/>
      <c r="H59" s="379"/>
      <c r="I59" s="350" t="s">
        <v>1448</v>
      </c>
      <c r="J59" s="337" t="s">
        <v>526</v>
      </c>
      <c r="K59" s="401"/>
      <c r="L59" s="336"/>
    </row>
    <row r="60" spans="1:12">
      <c r="A60" s="352"/>
      <c r="B60" s="339"/>
      <c r="C60" s="353"/>
      <c r="D60" s="338"/>
      <c r="E60" s="353"/>
      <c r="F60" s="339"/>
      <c r="G60" s="339"/>
      <c r="H60" s="339"/>
      <c r="I60" s="353"/>
      <c r="J60" s="340"/>
      <c r="K60" s="354"/>
      <c r="L60" s="336"/>
    </row>
    <row r="61" spans="1:12">
      <c r="A61" s="887" t="s">
        <v>63</v>
      </c>
      <c r="B61" s="887" t="s">
        <v>64</v>
      </c>
      <c r="C61" s="889" t="s">
        <v>208</v>
      </c>
      <c r="D61" s="101" t="s">
        <v>65</v>
      </c>
      <c r="E61" s="887" t="s">
        <v>66</v>
      </c>
      <c r="F61" s="887"/>
      <c r="G61" s="887"/>
      <c r="H61" s="887"/>
      <c r="I61" s="101" t="s">
        <v>667</v>
      </c>
      <c r="J61" s="101" t="s">
        <v>209</v>
      </c>
      <c r="K61" s="101" t="s">
        <v>67</v>
      </c>
      <c r="L61" s="95"/>
    </row>
    <row r="62" spans="1:12">
      <c r="A62" s="887"/>
      <c r="B62" s="887"/>
      <c r="C62" s="886"/>
      <c r="D62" s="102" t="s">
        <v>68</v>
      </c>
      <c r="E62" s="103" t="s">
        <v>658</v>
      </c>
      <c r="F62" s="103" t="s">
        <v>659</v>
      </c>
      <c r="G62" s="103" t="s">
        <v>1781</v>
      </c>
      <c r="H62" s="103" t="s">
        <v>1782</v>
      </c>
      <c r="I62" s="104"/>
      <c r="J62" s="104" t="s">
        <v>210</v>
      </c>
      <c r="K62" s="102" t="s">
        <v>69</v>
      </c>
      <c r="L62" s="95"/>
    </row>
    <row r="63" spans="1:12">
      <c r="A63" s="342">
        <v>9</v>
      </c>
      <c r="B63" s="341" t="s">
        <v>623</v>
      </c>
      <c r="C63" s="343" t="s">
        <v>624</v>
      </c>
      <c r="D63" s="344" t="s">
        <v>1589</v>
      </c>
      <c r="E63" s="409">
        <v>400000</v>
      </c>
      <c r="F63" s="346">
        <v>400000</v>
      </c>
      <c r="G63" s="346">
        <v>400000</v>
      </c>
      <c r="H63" s="346">
        <v>400000</v>
      </c>
      <c r="I63" s="343" t="s">
        <v>1238</v>
      </c>
      <c r="J63" s="170" t="s">
        <v>626</v>
      </c>
      <c r="K63" s="410" t="s">
        <v>609</v>
      </c>
      <c r="L63" s="336" t="s">
        <v>1887</v>
      </c>
    </row>
    <row r="64" spans="1:12">
      <c r="A64" s="349"/>
      <c r="B64" s="333" t="s">
        <v>0</v>
      </c>
      <c r="C64" s="350" t="s">
        <v>625</v>
      </c>
      <c r="D64" s="332"/>
      <c r="E64" s="350"/>
      <c r="F64" s="333"/>
      <c r="G64" s="333"/>
      <c r="H64" s="333"/>
      <c r="I64" s="350" t="s">
        <v>1239</v>
      </c>
      <c r="J64" s="337" t="s">
        <v>526</v>
      </c>
      <c r="K64" s="401"/>
      <c r="L64" s="336"/>
    </row>
    <row r="65" spans="1:12">
      <c r="A65" s="352"/>
      <c r="B65" s="339"/>
      <c r="C65" s="353" t="s">
        <v>0</v>
      </c>
      <c r="D65" s="338"/>
      <c r="E65" s="353"/>
      <c r="F65" s="339"/>
      <c r="G65" s="339"/>
      <c r="H65" s="339"/>
      <c r="I65" s="353"/>
      <c r="J65" s="340"/>
      <c r="K65" s="354"/>
      <c r="L65" s="336"/>
    </row>
    <row r="66" spans="1:12">
      <c r="A66" s="342">
        <v>10</v>
      </c>
      <c r="B66" s="106" t="s">
        <v>1037</v>
      </c>
      <c r="C66" s="343" t="s">
        <v>535</v>
      </c>
      <c r="D66" s="344" t="s">
        <v>1118</v>
      </c>
      <c r="E66" s="345">
        <v>500000</v>
      </c>
      <c r="F66" s="346">
        <v>500000</v>
      </c>
      <c r="G66" s="346">
        <v>500000</v>
      </c>
      <c r="H66" s="346">
        <v>500000</v>
      </c>
      <c r="I66" s="343" t="s">
        <v>1240</v>
      </c>
      <c r="J66" s="347" t="s">
        <v>542</v>
      </c>
      <c r="K66" s="348" t="s">
        <v>175</v>
      </c>
      <c r="L66" s="336"/>
    </row>
    <row r="67" spans="1:12">
      <c r="A67" s="349"/>
      <c r="B67" s="113" t="s">
        <v>1036</v>
      </c>
      <c r="C67" s="350" t="s">
        <v>536</v>
      </c>
      <c r="D67" s="332"/>
      <c r="E67" s="350"/>
      <c r="F67" s="333"/>
      <c r="G67" s="333"/>
      <c r="H67" s="333"/>
      <c r="I67" s="350" t="s">
        <v>1241</v>
      </c>
      <c r="J67" s="337" t="s">
        <v>526</v>
      </c>
      <c r="K67" s="401"/>
      <c r="L67" s="336"/>
    </row>
    <row r="68" spans="1:12">
      <c r="A68" s="352"/>
      <c r="B68" s="117" t="s">
        <v>1449</v>
      </c>
      <c r="C68" s="353" t="s">
        <v>537</v>
      </c>
      <c r="D68" s="338"/>
      <c r="E68" s="353"/>
      <c r="F68" s="339"/>
      <c r="G68" s="339"/>
      <c r="H68" s="339"/>
      <c r="I68" s="353"/>
      <c r="J68" s="340"/>
      <c r="K68" s="354"/>
      <c r="L68" s="336"/>
    </row>
    <row r="69" spans="1:12">
      <c r="A69" s="342">
        <v>11</v>
      </c>
      <c r="B69" s="121" t="s">
        <v>1789</v>
      </c>
      <c r="C69" s="343" t="s">
        <v>535</v>
      </c>
      <c r="D69" s="344" t="s">
        <v>1590</v>
      </c>
      <c r="E69" s="345">
        <v>300000</v>
      </c>
      <c r="F69" s="346">
        <v>300000</v>
      </c>
      <c r="G69" s="346">
        <v>300000</v>
      </c>
      <c r="H69" s="346">
        <v>300000</v>
      </c>
      <c r="I69" s="343" t="s">
        <v>1140</v>
      </c>
      <c r="J69" s="347" t="s">
        <v>542</v>
      </c>
      <c r="K69" s="348" t="s">
        <v>175</v>
      </c>
      <c r="L69" s="336" t="s">
        <v>1887</v>
      </c>
    </row>
    <row r="70" spans="1:12">
      <c r="A70" s="349"/>
      <c r="B70" s="121" t="s">
        <v>1038</v>
      </c>
      <c r="C70" s="350" t="s">
        <v>536</v>
      </c>
      <c r="D70" s="332"/>
      <c r="E70" s="350"/>
      <c r="F70" s="333"/>
      <c r="G70" s="333"/>
      <c r="H70" s="333"/>
      <c r="I70" s="350" t="s">
        <v>1142</v>
      </c>
      <c r="J70" s="337" t="s">
        <v>526</v>
      </c>
      <c r="K70" s="401"/>
      <c r="L70" s="336"/>
    </row>
    <row r="71" spans="1:12">
      <c r="A71" s="352"/>
      <c r="B71" s="118"/>
      <c r="C71" s="353" t="s">
        <v>537</v>
      </c>
      <c r="D71" s="338"/>
      <c r="E71" s="353"/>
      <c r="F71" s="339"/>
      <c r="G71" s="339"/>
      <c r="H71" s="339"/>
      <c r="I71" s="353" t="s">
        <v>1141</v>
      </c>
      <c r="J71" s="340"/>
      <c r="K71" s="354"/>
      <c r="L71" s="336"/>
    </row>
    <row r="72" spans="1:12">
      <c r="A72" s="342">
        <v>12</v>
      </c>
      <c r="B72" s="341" t="s">
        <v>1242</v>
      </c>
      <c r="C72" s="343" t="s">
        <v>1800</v>
      </c>
      <c r="D72" s="344" t="s">
        <v>1243</v>
      </c>
      <c r="E72" s="345">
        <v>200000</v>
      </c>
      <c r="F72" s="346">
        <v>200000</v>
      </c>
      <c r="G72" s="346">
        <v>200000</v>
      </c>
      <c r="H72" s="346">
        <v>200000</v>
      </c>
      <c r="I72" s="343" t="s">
        <v>1244</v>
      </c>
      <c r="J72" s="347" t="s">
        <v>1246</v>
      </c>
      <c r="K72" s="348" t="s">
        <v>175</v>
      </c>
      <c r="L72" s="336"/>
    </row>
    <row r="73" spans="1:12">
      <c r="A73" s="349"/>
      <c r="B73" s="333" t="s">
        <v>0</v>
      </c>
      <c r="C73" s="350" t="s">
        <v>1799</v>
      </c>
      <c r="D73" s="332"/>
      <c r="E73" s="350"/>
      <c r="F73" s="333" t="s">
        <v>737</v>
      </c>
      <c r="G73" s="333"/>
      <c r="H73" s="333"/>
      <c r="I73" s="350" t="s">
        <v>1245</v>
      </c>
      <c r="J73" s="337" t="s">
        <v>1247</v>
      </c>
      <c r="K73" s="401"/>
      <c r="L73" s="336"/>
    </row>
    <row r="74" spans="1:12">
      <c r="A74" s="352"/>
      <c r="B74" s="339"/>
      <c r="C74" s="353"/>
      <c r="D74" s="338"/>
      <c r="E74" s="353"/>
      <c r="F74" s="339"/>
      <c r="G74" s="339"/>
      <c r="H74" s="339"/>
      <c r="I74" s="353"/>
      <c r="J74" s="340"/>
      <c r="K74" s="354"/>
      <c r="L74" s="336"/>
    </row>
    <row r="75" spans="1:12">
      <c r="A75" s="342">
        <v>13</v>
      </c>
      <c r="B75" s="341" t="s">
        <v>1428</v>
      </c>
      <c r="C75" s="343" t="s">
        <v>1427</v>
      </c>
      <c r="D75" s="344" t="s">
        <v>1429</v>
      </c>
      <c r="E75" s="356">
        <v>200000</v>
      </c>
      <c r="F75" s="341">
        <v>200000</v>
      </c>
      <c r="G75" s="343">
        <v>200000</v>
      </c>
      <c r="H75" s="341">
        <v>200000</v>
      </c>
      <c r="I75" s="341" t="s">
        <v>1430</v>
      </c>
      <c r="J75" s="358" t="s">
        <v>1431</v>
      </c>
      <c r="K75" s="341" t="s">
        <v>175</v>
      </c>
      <c r="L75" s="336"/>
    </row>
    <row r="76" spans="1:12">
      <c r="A76" s="349"/>
      <c r="B76" s="333"/>
      <c r="C76" s="350" t="s">
        <v>0</v>
      </c>
      <c r="D76" s="332"/>
      <c r="E76" s="411"/>
      <c r="F76" s="333"/>
      <c r="G76" s="350"/>
      <c r="H76" s="333"/>
      <c r="I76" s="333"/>
      <c r="J76" s="359" t="s">
        <v>1134</v>
      </c>
      <c r="K76" s="333"/>
      <c r="L76" s="336"/>
    </row>
    <row r="77" spans="1:12">
      <c r="A77" s="352"/>
      <c r="B77" s="339"/>
      <c r="C77" s="353"/>
      <c r="D77" s="338"/>
      <c r="E77" s="412"/>
      <c r="F77" s="339"/>
      <c r="G77" s="353"/>
      <c r="H77" s="339"/>
      <c r="I77" s="339"/>
      <c r="J77" s="360"/>
      <c r="K77" s="339"/>
      <c r="L77" s="336"/>
    </row>
    <row r="78" spans="1:12">
      <c r="A78" s="355">
        <v>14</v>
      </c>
      <c r="B78" s="341" t="s">
        <v>1714</v>
      </c>
      <c r="C78" s="343" t="s">
        <v>1715</v>
      </c>
      <c r="D78" s="344" t="s">
        <v>1717</v>
      </c>
      <c r="E78" s="356">
        <v>20000</v>
      </c>
      <c r="F78" s="341">
        <v>20000</v>
      </c>
      <c r="G78" s="343">
        <v>20000</v>
      </c>
      <c r="H78" s="341">
        <v>20000</v>
      </c>
      <c r="I78" s="341" t="s">
        <v>1234</v>
      </c>
      <c r="J78" s="358" t="s">
        <v>1718</v>
      </c>
      <c r="K78" s="341" t="s">
        <v>175</v>
      </c>
      <c r="L78" s="336"/>
    </row>
    <row r="79" spans="1:12">
      <c r="A79" s="349"/>
      <c r="B79" s="333" t="s">
        <v>3421</v>
      </c>
      <c r="C79" s="350" t="s">
        <v>1716</v>
      </c>
      <c r="D79" s="332"/>
      <c r="E79" s="411"/>
      <c r="F79" s="333"/>
      <c r="G79" s="350"/>
      <c r="H79" s="333"/>
      <c r="I79" s="333" t="s">
        <v>1252</v>
      </c>
      <c r="J79" s="359" t="s">
        <v>1719</v>
      </c>
      <c r="K79" s="333"/>
      <c r="L79" s="336"/>
    </row>
    <row r="80" spans="1:12">
      <c r="A80" s="352"/>
      <c r="B80" s="339"/>
      <c r="C80" s="353"/>
      <c r="D80" s="338"/>
      <c r="E80" s="412"/>
      <c r="F80" s="339"/>
      <c r="G80" s="353"/>
      <c r="H80" s="339"/>
      <c r="I80" s="339"/>
      <c r="J80" s="360"/>
      <c r="K80" s="339"/>
      <c r="L80" s="336"/>
    </row>
    <row r="81" spans="1:12">
      <c r="A81" s="355">
        <v>15</v>
      </c>
      <c r="B81" s="341" t="s">
        <v>3463</v>
      </c>
      <c r="C81" s="343" t="s">
        <v>1720</v>
      </c>
      <c r="D81" s="344" t="s">
        <v>1722</v>
      </c>
      <c r="E81" s="356">
        <v>50000</v>
      </c>
      <c r="F81" s="341">
        <v>50000</v>
      </c>
      <c r="G81" s="343">
        <v>50000</v>
      </c>
      <c r="H81" s="341">
        <v>500000</v>
      </c>
      <c r="I81" s="341" t="s">
        <v>1723</v>
      </c>
      <c r="J81" s="358" t="s">
        <v>1726</v>
      </c>
      <c r="K81" s="341" t="s">
        <v>175</v>
      </c>
      <c r="L81" s="336"/>
    </row>
    <row r="82" spans="1:12">
      <c r="A82" s="349"/>
      <c r="B82" s="333" t="s">
        <v>0</v>
      </c>
      <c r="C82" s="350" t="s">
        <v>1721</v>
      </c>
      <c r="D82" s="332"/>
      <c r="E82" s="411"/>
      <c r="F82" s="333"/>
      <c r="G82" s="350"/>
      <c r="H82" s="333"/>
      <c r="I82" s="333" t="s">
        <v>1724</v>
      </c>
      <c r="J82" s="359" t="s">
        <v>1727</v>
      </c>
      <c r="K82" s="333" t="s">
        <v>1728</v>
      </c>
      <c r="L82" s="336"/>
    </row>
    <row r="83" spans="1:12">
      <c r="A83" s="352"/>
      <c r="B83" s="339"/>
      <c r="C83" s="353"/>
      <c r="D83" s="338"/>
      <c r="E83" s="412"/>
      <c r="F83" s="339"/>
      <c r="G83" s="353"/>
      <c r="H83" s="339"/>
      <c r="I83" s="339" t="s">
        <v>1725</v>
      </c>
      <c r="J83" s="360"/>
      <c r="K83" s="339"/>
      <c r="L83" s="336"/>
    </row>
    <row r="84" spans="1:12" s="112" customFormat="1" ht="23.1" customHeight="1">
      <c r="A84" s="370">
        <v>16</v>
      </c>
      <c r="B84" s="106" t="s">
        <v>1604</v>
      </c>
      <c r="C84" s="106" t="s">
        <v>27</v>
      </c>
      <c r="D84" s="111" t="s">
        <v>54</v>
      </c>
      <c r="E84" s="328">
        <v>300000</v>
      </c>
      <c r="F84" s="328">
        <v>300000</v>
      </c>
      <c r="G84" s="328">
        <v>300000</v>
      </c>
      <c r="H84" s="328">
        <v>300000</v>
      </c>
      <c r="I84" s="328" t="s">
        <v>1248</v>
      </c>
      <c r="J84" s="329" t="s">
        <v>655</v>
      </c>
      <c r="K84" s="111" t="s">
        <v>0</v>
      </c>
    </row>
    <row r="85" spans="1:12" s="112" customFormat="1" ht="23.1" customHeight="1">
      <c r="A85" s="113"/>
      <c r="B85" s="113" t="s">
        <v>3054</v>
      </c>
      <c r="C85" s="113" t="s">
        <v>3056</v>
      </c>
      <c r="D85" s="114"/>
      <c r="E85" s="113"/>
      <c r="F85" s="113"/>
      <c r="G85" s="113"/>
      <c r="H85" s="113"/>
      <c r="I85" s="113" t="s">
        <v>1249</v>
      </c>
      <c r="J85" s="121" t="s">
        <v>656</v>
      </c>
      <c r="K85" s="114"/>
    </row>
    <row r="86" spans="1:12" s="112" customFormat="1" ht="23.1" customHeight="1">
      <c r="A86" s="113"/>
      <c r="B86" s="113" t="s">
        <v>3055</v>
      </c>
      <c r="C86" s="113" t="s">
        <v>28</v>
      </c>
      <c r="D86" s="114"/>
      <c r="E86" s="113"/>
      <c r="F86" s="113"/>
      <c r="G86" s="113"/>
      <c r="H86" s="113"/>
      <c r="I86" s="113" t="s">
        <v>1250</v>
      </c>
      <c r="J86" s="121" t="s">
        <v>32</v>
      </c>
      <c r="K86" s="114"/>
    </row>
    <row r="87" spans="1:12" s="112" customFormat="1" ht="23.1" customHeight="1">
      <c r="A87" s="113"/>
      <c r="B87" s="113"/>
      <c r="C87" s="113" t="s">
        <v>26</v>
      </c>
      <c r="D87" s="114"/>
      <c r="E87" s="113"/>
      <c r="F87" s="113"/>
      <c r="G87" s="113"/>
      <c r="H87" s="113"/>
      <c r="I87" s="113"/>
      <c r="J87" s="121"/>
      <c r="K87" s="113"/>
    </row>
    <row r="88" spans="1:12" s="112" customFormat="1" ht="23.1" customHeight="1">
      <c r="A88" s="117"/>
      <c r="B88" s="117"/>
      <c r="C88" s="413"/>
      <c r="D88" s="119"/>
      <c r="E88" s="117"/>
      <c r="F88" s="117"/>
      <c r="G88" s="117"/>
      <c r="H88" s="117"/>
      <c r="I88" s="117"/>
      <c r="J88" s="118"/>
      <c r="K88" s="117"/>
    </row>
    <row r="89" spans="1:12" s="112" customFormat="1" ht="29.25" customHeight="1">
      <c r="A89" s="205"/>
      <c r="B89" s="205"/>
      <c r="C89" s="414"/>
      <c r="D89" s="208"/>
      <c r="E89" s="205"/>
      <c r="F89" s="205"/>
      <c r="G89" s="205"/>
      <c r="H89" s="205"/>
      <c r="I89" s="205"/>
      <c r="J89" s="206"/>
      <c r="K89" s="205"/>
    </row>
    <row r="90" spans="1:12">
      <c r="A90" s="886" t="s">
        <v>63</v>
      </c>
      <c r="B90" s="886" t="s">
        <v>64</v>
      </c>
      <c r="C90" s="888" t="s">
        <v>208</v>
      </c>
      <c r="D90" s="115" t="s">
        <v>65</v>
      </c>
      <c r="E90" s="886" t="s">
        <v>66</v>
      </c>
      <c r="F90" s="886"/>
      <c r="G90" s="886"/>
      <c r="H90" s="886"/>
      <c r="I90" s="115" t="s">
        <v>667</v>
      </c>
      <c r="J90" s="115" t="s">
        <v>209</v>
      </c>
      <c r="K90" s="115" t="s">
        <v>67</v>
      </c>
      <c r="L90" s="95"/>
    </row>
    <row r="91" spans="1:12">
      <c r="A91" s="887"/>
      <c r="B91" s="887"/>
      <c r="C91" s="886"/>
      <c r="D91" s="102" t="s">
        <v>68</v>
      </c>
      <c r="E91" s="103" t="s">
        <v>658</v>
      </c>
      <c r="F91" s="103" t="s">
        <v>659</v>
      </c>
      <c r="G91" s="103" t="s">
        <v>1781</v>
      </c>
      <c r="H91" s="103" t="s">
        <v>1782</v>
      </c>
      <c r="I91" s="104"/>
      <c r="J91" s="104" t="s">
        <v>210</v>
      </c>
      <c r="K91" s="102" t="s">
        <v>69</v>
      </c>
      <c r="L91" s="95"/>
    </row>
    <row r="92" spans="1:12" s="112" customFormat="1" ht="23.1" customHeight="1">
      <c r="A92" s="370">
        <v>17</v>
      </c>
      <c r="B92" s="106" t="s">
        <v>194</v>
      </c>
      <c r="C92" s="106" t="s">
        <v>33</v>
      </c>
      <c r="D92" s="111" t="s">
        <v>54</v>
      </c>
      <c r="E92" s="328">
        <v>50000</v>
      </c>
      <c r="F92" s="328">
        <v>50000</v>
      </c>
      <c r="G92" s="328">
        <v>50000</v>
      </c>
      <c r="H92" s="328">
        <v>50000</v>
      </c>
      <c r="I92" s="328" t="s">
        <v>1251</v>
      </c>
      <c r="J92" s="170" t="s">
        <v>285</v>
      </c>
      <c r="K92" s="111" t="s">
        <v>175</v>
      </c>
    </row>
    <row r="93" spans="1:12" s="112" customFormat="1" ht="23.1" customHeight="1">
      <c r="A93" s="113"/>
      <c r="B93" s="113" t="s">
        <v>197</v>
      </c>
      <c r="C93" s="113" t="s">
        <v>34</v>
      </c>
      <c r="D93" s="114" t="s">
        <v>59</v>
      </c>
      <c r="E93" s="113"/>
      <c r="F93" s="113"/>
      <c r="G93" s="113"/>
      <c r="H93" s="113"/>
      <c r="I93" s="113" t="s">
        <v>1253</v>
      </c>
      <c r="J93" s="121" t="s">
        <v>663</v>
      </c>
      <c r="K93" s="114"/>
    </row>
    <row r="94" spans="1:12" s="112" customFormat="1" ht="23.1" customHeight="1">
      <c r="A94" s="113"/>
      <c r="B94" s="113"/>
      <c r="C94" s="113"/>
      <c r="D94" s="114"/>
      <c r="E94" s="113"/>
      <c r="F94" s="113"/>
      <c r="G94" s="113"/>
      <c r="H94" s="113"/>
      <c r="I94" s="113" t="s">
        <v>1254</v>
      </c>
      <c r="J94" s="121" t="s">
        <v>664</v>
      </c>
      <c r="K94" s="114"/>
    </row>
    <row r="95" spans="1:12" s="112" customFormat="1" ht="23.1" customHeight="1">
      <c r="A95" s="113"/>
      <c r="B95" s="113"/>
      <c r="C95" s="113"/>
      <c r="D95" s="114"/>
      <c r="E95" s="113"/>
      <c r="F95" s="113"/>
      <c r="G95" s="113"/>
      <c r="H95" s="113"/>
      <c r="I95" s="113" t="s">
        <v>1186</v>
      </c>
      <c r="J95" s="121" t="s">
        <v>665</v>
      </c>
      <c r="K95" s="114"/>
    </row>
    <row r="96" spans="1:12" s="112" customFormat="1" ht="23.1" customHeight="1">
      <c r="A96" s="111">
        <v>18</v>
      </c>
      <c r="B96" s="106" t="s">
        <v>195</v>
      </c>
      <c r="C96" s="106" t="s">
        <v>3336</v>
      </c>
      <c r="D96" s="111" t="s">
        <v>60</v>
      </c>
      <c r="E96" s="328">
        <v>300000</v>
      </c>
      <c r="F96" s="328">
        <v>300000</v>
      </c>
      <c r="G96" s="328">
        <v>300000</v>
      </c>
      <c r="H96" s="328">
        <v>300000</v>
      </c>
      <c r="I96" s="328" t="s">
        <v>1255</v>
      </c>
      <c r="J96" s="170" t="s">
        <v>280</v>
      </c>
      <c r="K96" s="111" t="s">
        <v>175</v>
      </c>
    </row>
    <row r="97" spans="1:12" s="112" customFormat="1" ht="23.1" customHeight="1">
      <c r="A97" s="113"/>
      <c r="B97" s="113" t="s">
        <v>281</v>
      </c>
      <c r="C97" s="113" t="s">
        <v>3337</v>
      </c>
      <c r="D97" s="114"/>
      <c r="E97" s="113"/>
      <c r="F97" s="113"/>
      <c r="G97" s="113"/>
      <c r="H97" s="113"/>
      <c r="I97" s="113"/>
      <c r="J97" s="121" t="s">
        <v>29</v>
      </c>
      <c r="K97" s="114" t="s">
        <v>177</v>
      </c>
    </row>
    <row r="98" spans="1:12" s="112" customFormat="1" ht="23.1" customHeight="1">
      <c r="A98" s="113"/>
      <c r="B98" s="113" t="s">
        <v>282</v>
      </c>
      <c r="C98" s="113" t="s">
        <v>35</v>
      </c>
      <c r="D98" s="114"/>
      <c r="E98" s="113"/>
      <c r="F98" s="113"/>
      <c r="G98" s="113"/>
      <c r="H98" s="113"/>
      <c r="I98" s="113"/>
      <c r="J98" s="121" t="s">
        <v>30</v>
      </c>
      <c r="K98" s="114" t="s">
        <v>454</v>
      </c>
    </row>
    <row r="99" spans="1:12" s="112" customFormat="1" ht="23.1" customHeight="1">
      <c r="A99" s="113"/>
      <c r="B99" s="113" t="s">
        <v>283</v>
      </c>
      <c r="C99" s="113" t="s">
        <v>36</v>
      </c>
      <c r="D99" s="114"/>
      <c r="E99" s="113"/>
      <c r="F99" s="113"/>
      <c r="G99" s="113"/>
      <c r="H99" s="113"/>
      <c r="I99" s="113"/>
      <c r="J99" s="121" t="s">
        <v>31</v>
      </c>
      <c r="K99" s="113"/>
    </row>
    <row r="100" spans="1:12" s="112" customFormat="1" ht="23.1" customHeight="1">
      <c r="A100" s="117"/>
      <c r="B100" s="117" t="s">
        <v>284</v>
      </c>
      <c r="C100" s="117"/>
      <c r="D100" s="119"/>
      <c r="E100" s="117"/>
      <c r="F100" s="117"/>
      <c r="G100" s="117"/>
      <c r="H100" s="117"/>
      <c r="I100" s="117"/>
      <c r="J100" s="118" t="s">
        <v>32</v>
      </c>
      <c r="K100" s="117"/>
    </row>
    <row r="101" spans="1:12" s="336" customFormat="1" ht="23.1" customHeight="1">
      <c r="A101" s="344">
        <v>19</v>
      </c>
      <c r="B101" s="341" t="s">
        <v>277</v>
      </c>
      <c r="C101" s="341" t="s">
        <v>217</v>
      </c>
      <c r="D101" s="344" t="s">
        <v>409</v>
      </c>
      <c r="E101" s="346">
        <v>60000</v>
      </c>
      <c r="F101" s="345">
        <v>60000</v>
      </c>
      <c r="G101" s="346">
        <v>60000</v>
      </c>
      <c r="H101" s="346">
        <v>60000</v>
      </c>
      <c r="I101" s="346" t="s">
        <v>1256</v>
      </c>
      <c r="J101" s="347" t="s">
        <v>286</v>
      </c>
      <c r="K101" s="348" t="s">
        <v>1042</v>
      </c>
    </row>
    <row r="102" spans="1:12" s="336" customFormat="1" ht="23.1" customHeight="1">
      <c r="A102" s="332"/>
      <c r="B102" s="333"/>
      <c r="C102" s="333" t="s">
        <v>1808</v>
      </c>
      <c r="D102" s="332" t="s">
        <v>336</v>
      </c>
      <c r="E102" s="333"/>
      <c r="F102" s="350"/>
      <c r="G102" s="333"/>
      <c r="H102" s="333"/>
      <c r="I102" s="333" t="s">
        <v>1257</v>
      </c>
      <c r="J102" s="337" t="s">
        <v>218</v>
      </c>
      <c r="K102" s="401" t="s">
        <v>1043</v>
      </c>
    </row>
    <row r="103" spans="1:12" s="336" customFormat="1" ht="23.1" customHeight="1">
      <c r="A103" s="332"/>
      <c r="B103" s="333"/>
      <c r="C103" s="333" t="s">
        <v>1809</v>
      </c>
      <c r="D103" s="332" t="s">
        <v>157</v>
      </c>
      <c r="E103" s="333"/>
      <c r="F103" s="350"/>
      <c r="G103" s="333"/>
      <c r="H103" s="333"/>
      <c r="I103" s="333" t="s">
        <v>1258</v>
      </c>
      <c r="J103" s="415" t="s">
        <v>219</v>
      </c>
      <c r="K103" s="333" t="s">
        <v>1044</v>
      </c>
    </row>
    <row r="104" spans="1:12" s="336" customFormat="1" ht="23.1" customHeight="1">
      <c r="A104" s="338"/>
      <c r="B104" s="339"/>
      <c r="C104" s="339"/>
      <c r="D104" s="338"/>
      <c r="E104" s="339"/>
      <c r="F104" s="353"/>
      <c r="G104" s="339"/>
      <c r="H104" s="339"/>
      <c r="I104" s="339"/>
      <c r="J104" s="340" t="s">
        <v>0</v>
      </c>
      <c r="K104" s="338"/>
    </row>
    <row r="105" spans="1:12" s="112" customFormat="1" ht="23.1" customHeight="1">
      <c r="A105" s="111">
        <v>20</v>
      </c>
      <c r="B105" s="106" t="s">
        <v>196</v>
      </c>
      <c r="C105" s="106" t="s">
        <v>279</v>
      </c>
      <c r="D105" s="111" t="s">
        <v>54</v>
      </c>
      <c r="E105" s="328">
        <v>100000</v>
      </c>
      <c r="F105" s="416">
        <v>100000</v>
      </c>
      <c r="G105" s="328">
        <v>100000</v>
      </c>
      <c r="H105" s="417">
        <v>100000</v>
      </c>
      <c r="I105" s="328" t="s">
        <v>1812</v>
      </c>
      <c r="J105" s="170" t="s">
        <v>413</v>
      </c>
      <c r="K105" s="111" t="s">
        <v>525</v>
      </c>
    </row>
    <row r="106" spans="1:12" s="112" customFormat="1" ht="23.1" customHeight="1">
      <c r="A106" s="119"/>
      <c r="B106" s="117"/>
      <c r="C106" s="117" t="s">
        <v>278</v>
      </c>
      <c r="D106" s="119"/>
      <c r="E106" s="368"/>
      <c r="F106" s="418"/>
      <c r="G106" s="368"/>
      <c r="H106" s="419"/>
      <c r="I106" s="368" t="s">
        <v>1813</v>
      </c>
      <c r="J106" s="118" t="s">
        <v>414</v>
      </c>
      <c r="K106" s="119"/>
    </row>
    <row r="107" spans="1:12">
      <c r="A107" s="355">
        <v>21</v>
      </c>
      <c r="B107" s="341" t="s">
        <v>3052</v>
      </c>
      <c r="C107" s="343" t="s">
        <v>545</v>
      </c>
      <c r="D107" s="344" t="s">
        <v>3412</v>
      </c>
      <c r="E107" s="346">
        <v>10000</v>
      </c>
      <c r="F107" s="345">
        <v>10000</v>
      </c>
      <c r="G107" s="346">
        <v>10000</v>
      </c>
      <c r="H107" s="420">
        <v>10000</v>
      </c>
      <c r="I107" s="343" t="s">
        <v>1814</v>
      </c>
      <c r="J107" s="106" t="s">
        <v>276</v>
      </c>
      <c r="K107" s="348" t="s">
        <v>3410</v>
      </c>
      <c r="L107" s="336"/>
    </row>
    <row r="108" spans="1:12">
      <c r="A108" s="349"/>
      <c r="B108" s="333" t="s">
        <v>3411</v>
      </c>
      <c r="C108" s="350" t="s">
        <v>526</v>
      </c>
      <c r="D108" s="332"/>
      <c r="E108" s="333"/>
      <c r="F108" s="350"/>
      <c r="G108" s="333"/>
      <c r="H108" s="401"/>
      <c r="I108" s="350" t="s">
        <v>1815</v>
      </c>
      <c r="J108" s="121" t="s">
        <v>653</v>
      </c>
      <c r="K108" s="401"/>
      <c r="L108" s="336"/>
    </row>
    <row r="109" spans="1:12">
      <c r="A109" s="352"/>
      <c r="B109" s="339"/>
      <c r="C109" s="353"/>
      <c r="D109" s="338"/>
      <c r="E109" s="339"/>
      <c r="F109" s="353"/>
      <c r="G109" s="339"/>
      <c r="H109" s="354"/>
      <c r="I109" s="353" t="s">
        <v>1186</v>
      </c>
      <c r="J109" s="118" t="s">
        <v>654</v>
      </c>
      <c r="K109" s="354"/>
      <c r="L109" s="336"/>
    </row>
    <row r="110" spans="1:12">
      <c r="A110" s="342">
        <v>22</v>
      </c>
      <c r="B110" s="341" t="s">
        <v>3051</v>
      </c>
      <c r="C110" s="343" t="s">
        <v>627</v>
      </c>
      <c r="D110" s="344" t="s">
        <v>1110</v>
      </c>
      <c r="E110" s="346">
        <v>200000</v>
      </c>
      <c r="F110" s="345">
        <v>200000</v>
      </c>
      <c r="G110" s="346">
        <v>200000</v>
      </c>
      <c r="H110" s="420">
        <v>200000</v>
      </c>
      <c r="I110" s="343" t="s">
        <v>1816</v>
      </c>
      <c r="J110" s="347" t="s">
        <v>629</v>
      </c>
      <c r="K110" s="348" t="s">
        <v>0</v>
      </c>
      <c r="L110" s="336" t="s">
        <v>1888</v>
      </c>
    </row>
    <row r="111" spans="1:12">
      <c r="A111" s="352"/>
      <c r="B111" s="339" t="s">
        <v>3050</v>
      </c>
      <c r="C111" s="353" t="s">
        <v>628</v>
      </c>
      <c r="D111" s="338"/>
      <c r="E111" s="339"/>
      <c r="F111" s="353"/>
      <c r="G111" s="339"/>
      <c r="H111" s="354"/>
      <c r="I111" s="353" t="s">
        <v>1387</v>
      </c>
      <c r="J111" s="340" t="s">
        <v>630</v>
      </c>
      <c r="K111" s="354"/>
      <c r="L111" s="336"/>
    </row>
    <row r="112" spans="1:12" s="336" customFormat="1" ht="23.1" customHeight="1">
      <c r="A112" s="349">
        <v>23</v>
      </c>
      <c r="B112" s="333" t="s">
        <v>3048</v>
      </c>
      <c r="C112" s="350" t="s">
        <v>1146</v>
      </c>
      <c r="D112" s="332" t="s">
        <v>1148</v>
      </c>
      <c r="E112" s="408">
        <v>30000</v>
      </c>
      <c r="F112" s="421">
        <v>30000</v>
      </c>
      <c r="G112" s="379">
        <v>30000</v>
      </c>
      <c r="H112" s="408">
        <v>30000</v>
      </c>
      <c r="I112" s="333" t="s">
        <v>1150</v>
      </c>
      <c r="J112" s="337" t="s">
        <v>1151</v>
      </c>
      <c r="K112" s="351" t="s">
        <v>175</v>
      </c>
    </row>
    <row r="113" spans="1:12" s="336" customFormat="1" ht="23.1" customHeight="1">
      <c r="A113" s="349"/>
      <c r="B113" s="333" t="s">
        <v>3049</v>
      </c>
      <c r="C113" s="350" t="s">
        <v>1147</v>
      </c>
      <c r="D113" s="332" t="s">
        <v>1149</v>
      </c>
      <c r="E113" s="350"/>
      <c r="F113" s="349"/>
      <c r="G113" s="333"/>
      <c r="H113" s="350"/>
      <c r="I113" s="333" t="s">
        <v>1454</v>
      </c>
      <c r="J113" s="337" t="s">
        <v>1152</v>
      </c>
      <c r="K113" s="422"/>
    </row>
    <row r="114" spans="1:12" s="336" customFormat="1" ht="18" customHeight="1">
      <c r="A114" s="352"/>
      <c r="B114" s="339"/>
      <c r="C114" s="353"/>
      <c r="D114" s="338"/>
      <c r="E114" s="353"/>
      <c r="F114" s="352"/>
      <c r="G114" s="339"/>
      <c r="H114" s="353"/>
      <c r="I114" s="339"/>
      <c r="J114" s="340"/>
      <c r="K114" s="423"/>
    </row>
    <row r="115" spans="1:12">
      <c r="A115" s="887" t="s">
        <v>63</v>
      </c>
      <c r="B115" s="887" t="s">
        <v>64</v>
      </c>
      <c r="C115" s="889" t="s">
        <v>208</v>
      </c>
      <c r="D115" s="101" t="s">
        <v>65</v>
      </c>
      <c r="E115" s="887" t="s">
        <v>66</v>
      </c>
      <c r="F115" s="887"/>
      <c r="G115" s="887"/>
      <c r="H115" s="887"/>
      <c r="I115" s="101" t="s">
        <v>667</v>
      </c>
      <c r="J115" s="101" t="s">
        <v>209</v>
      </c>
      <c r="K115" s="101" t="s">
        <v>67</v>
      </c>
      <c r="L115" s="95"/>
    </row>
    <row r="116" spans="1:12">
      <c r="A116" s="887"/>
      <c r="B116" s="887"/>
      <c r="C116" s="886"/>
      <c r="D116" s="102" t="s">
        <v>68</v>
      </c>
      <c r="E116" s="103" t="s">
        <v>658</v>
      </c>
      <c r="F116" s="103" t="s">
        <v>659</v>
      </c>
      <c r="G116" s="103" t="s">
        <v>1781</v>
      </c>
      <c r="H116" s="103" t="s">
        <v>1782</v>
      </c>
      <c r="I116" s="104"/>
      <c r="J116" s="104" t="s">
        <v>210</v>
      </c>
      <c r="K116" s="102" t="s">
        <v>69</v>
      </c>
      <c r="L116" s="95"/>
    </row>
    <row r="117" spans="1:12" s="9" customFormat="1" ht="23.1" customHeight="1">
      <c r="A117" s="424">
        <v>24</v>
      </c>
      <c r="B117" s="333" t="s">
        <v>3444</v>
      </c>
      <c r="C117" s="350" t="s">
        <v>1370</v>
      </c>
      <c r="D117" s="332" t="s">
        <v>1371</v>
      </c>
      <c r="E117" s="408">
        <v>100000</v>
      </c>
      <c r="F117" s="400">
        <v>100000</v>
      </c>
      <c r="G117" s="379">
        <v>100000</v>
      </c>
      <c r="H117" s="408">
        <v>100000</v>
      </c>
      <c r="I117" s="333" t="s">
        <v>1372</v>
      </c>
      <c r="J117" s="337" t="s">
        <v>1373</v>
      </c>
      <c r="K117" s="401" t="s">
        <v>175</v>
      </c>
      <c r="L117" s="9" t="s">
        <v>1888</v>
      </c>
    </row>
    <row r="118" spans="1:12" s="9" customFormat="1" ht="23.1" customHeight="1">
      <c r="A118" s="349"/>
      <c r="B118" s="333" t="s">
        <v>3053</v>
      </c>
      <c r="C118" s="350" t="s">
        <v>1374</v>
      </c>
      <c r="D118" s="332"/>
      <c r="E118" s="350"/>
      <c r="F118" s="349"/>
      <c r="G118" s="333"/>
      <c r="H118" s="350"/>
      <c r="I118" s="333" t="s">
        <v>1375</v>
      </c>
      <c r="J118" s="337" t="s">
        <v>1376</v>
      </c>
      <c r="K118" s="401"/>
    </row>
    <row r="119" spans="1:12" s="9" customFormat="1" ht="23.1" customHeight="1">
      <c r="A119" s="352"/>
      <c r="B119" s="339" t="s">
        <v>1377</v>
      </c>
      <c r="C119" s="353"/>
      <c r="D119" s="338"/>
      <c r="E119" s="353"/>
      <c r="F119" s="352"/>
      <c r="G119" s="339"/>
      <c r="H119" s="353"/>
      <c r="I119" s="339" t="s">
        <v>1378</v>
      </c>
      <c r="J119" s="340"/>
      <c r="K119" s="395"/>
    </row>
    <row r="120" spans="1:12" s="336" customFormat="1" ht="23.1" customHeight="1">
      <c r="A120" s="355">
        <v>25</v>
      </c>
      <c r="B120" s="341" t="s">
        <v>3415</v>
      </c>
      <c r="C120" s="343" t="s">
        <v>1811</v>
      </c>
      <c r="D120" s="344" t="s">
        <v>1371</v>
      </c>
      <c r="E120" s="356">
        <v>50000</v>
      </c>
      <c r="F120" s="342">
        <v>50000</v>
      </c>
      <c r="G120" s="341">
        <v>50000</v>
      </c>
      <c r="H120" s="343">
        <v>50000</v>
      </c>
      <c r="I120" s="341" t="s">
        <v>1817</v>
      </c>
      <c r="J120" s="358" t="s">
        <v>1348</v>
      </c>
      <c r="K120" s="101" t="s">
        <v>175</v>
      </c>
      <c r="L120" s="9" t="s">
        <v>1888</v>
      </c>
    </row>
    <row r="121" spans="1:12" s="336" customFormat="1" ht="23.1" customHeight="1">
      <c r="A121" s="349"/>
      <c r="B121" s="333" t="s">
        <v>3416</v>
      </c>
      <c r="C121" s="350" t="s">
        <v>1810</v>
      </c>
      <c r="D121" s="332"/>
      <c r="E121" s="350"/>
      <c r="F121" s="349"/>
      <c r="G121" s="333"/>
      <c r="H121" s="350"/>
      <c r="I121" s="333" t="s">
        <v>1450</v>
      </c>
      <c r="J121" s="359" t="s">
        <v>1576</v>
      </c>
      <c r="K121" s="115" t="s">
        <v>1577</v>
      </c>
    </row>
    <row r="122" spans="1:12" s="336" customFormat="1" ht="23.1" customHeight="1">
      <c r="A122" s="352"/>
      <c r="B122" s="339"/>
      <c r="C122" s="353"/>
      <c r="D122" s="338"/>
      <c r="E122" s="353"/>
      <c r="F122" s="352"/>
      <c r="G122" s="339"/>
      <c r="H122" s="353"/>
      <c r="I122" s="339" t="s">
        <v>1451</v>
      </c>
      <c r="J122" s="360"/>
      <c r="K122" s="102"/>
    </row>
    <row r="123" spans="1:12" s="112" customFormat="1" ht="23.1" customHeight="1">
      <c r="A123" s="111">
        <v>26</v>
      </c>
      <c r="B123" s="106" t="s">
        <v>220</v>
      </c>
      <c r="C123" s="106" t="s">
        <v>117</v>
      </c>
      <c r="D123" s="111" t="s">
        <v>202</v>
      </c>
      <c r="E123" s="328">
        <v>100000</v>
      </c>
      <c r="F123" s="328">
        <v>100000</v>
      </c>
      <c r="G123" s="328">
        <v>100000</v>
      </c>
      <c r="H123" s="328">
        <v>100000</v>
      </c>
      <c r="I123" s="328" t="s">
        <v>1262</v>
      </c>
      <c r="J123" s="329" t="s">
        <v>1825</v>
      </c>
      <c r="K123" s="111" t="s">
        <v>175</v>
      </c>
    </row>
    <row r="124" spans="1:12" s="112" customFormat="1" ht="23.1" customHeight="1">
      <c r="A124" s="114"/>
      <c r="B124" s="113" t="s">
        <v>211</v>
      </c>
      <c r="C124" s="113" t="s">
        <v>410</v>
      </c>
      <c r="D124" s="114" t="s">
        <v>203</v>
      </c>
      <c r="E124" s="114"/>
      <c r="F124" s="114"/>
      <c r="G124" s="114"/>
      <c r="H124" s="114"/>
      <c r="I124" s="114" t="s">
        <v>1263</v>
      </c>
      <c r="J124" s="121" t="s">
        <v>1826</v>
      </c>
      <c r="K124" s="113"/>
    </row>
    <row r="125" spans="1:12" s="112" customFormat="1" ht="23.1" customHeight="1">
      <c r="A125" s="119"/>
      <c r="B125" s="117"/>
      <c r="C125" s="117" t="s">
        <v>212</v>
      </c>
      <c r="D125" s="119"/>
      <c r="E125" s="117"/>
      <c r="F125" s="117"/>
      <c r="G125" s="117"/>
      <c r="H125" s="117"/>
      <c r="I125" s="117"/>
      <c r="J125" s="118" t="s">
        <v>1827</v>
      </c>
      <c r="K125" s="117"/>
    </row>
    <row r="126" spans="1:12" s="112" customFormat="1" ht="23.1" customHeight="1">
      <c r="A126" s="111">
        <v>27</v>
      </c>
      <c r="B126" s="106" t="s">
        <v>470</v>
      </c>
      <c r="C126" s="113" t="s">
        <v>37</v>
      </c>
      <c r="D126" s="111" t="s">
        <v>204</v>
      </c>
      <c r="E126" s="328">
        <v>170000</v>
      </c>
      <c r="F126" s="328">
        <v>170000</v>
      </c>
      <c r="G126" s="328">
        <v>170000</v>
      </c>
      <c r="H126" s="328">
        <v>170000</v>
      </c>
      <c r="I126" s="388" t="s">
        <v>1264</v>
      </c>
      <c r="J126" s="121" t="s">
        <v>1823</v>
      </c>
      <c r="K126" s="111" t="s">
        <v>175</v>
      </c>
    </row>
    <row r="127" spans="1:12" s="112" customFormat="1" ht="23.1" customHeight="1">
      <c r="A127" s="114"/>
      <c r="B127" s="113" t="s">
        <v>471</v>
      </c>
      <c r="C127" s="113" t="s">
        <v>38</v>
      </c>
      <c r="D127" s="114"/>
      <c r="E127" s="388"/>
      <c r="F127" s="388"/>
      <c r="G127" s="388"/>
      <c r="H127" s="388"/>
      <c r="I127" s="388" t="s">
        <v>1265</v>
      </c>
      <c r="J127" s="121" t="s">
        <v>1045</v>
      </c>
      <c r="K127" s="114"/>
    </row>
    <row r="128" spans="1:12" s="112" customFormat="1" ht="23.1" customHeight="1">
      <c r="A128" s="114"/>
      <c r="B128" s="113"/>
      <c r="C128" s="113" t="s">
        <v>39</v>
      </c>
      <c r="D128" s="114"/>
      <c r="E128" s="113"/>
      <c r="F128" s="113"/>
      <c r="G128" s="113"/>
      <c r="H128" s="113"/>
      <c r="I128" s="113"/>
      <c r="J128" s="121" t="s">
        <v>1046</v>
      </c>
      <c r="K128" s="113"/>
    </row>
    <row r="129" spans="1:12" s="112" customFormat="1" ht="23.1" customHeight="1">
      <c r="A129" s="114"/>
      <c r="B129" s="113"/>
      <c r="C129" s="113"/>
      <c r="D129" s="114"/>
      <c r="E129" s="113"/>
      <c r="F129" s="113"/>
      <c r="G129" s="113"/>
      <c r="H129" s="113"/>
      <c r="I129" s="113"/>
      <c r="J129" s="121" t="s">
        <v>1824</v>
      </c>
      <c r="K129" s="113"/>
    </row>
    <row r="130" spans="1:12" s="112" customFormat="1" ht="23.1" customHeight="1">
      <c r="A130" s="119"/>
      <c r="B130" s="117"/>
      <c r="C130" s="117"/>
      <c r="D130" s="119"/>
      <c r="E130" s="117"/>
      <c r="F130" s="117"/>
      <c r="G130" s="117"/>
      <c r="H130" s="117"/>
      <c r="I130" s="117"/>
      <c r="J130" s="118" t="s">
        <v>1047</v>
      </c>
      <c r="K130" s="117"/>
    </row>
    <row r="131" spans="1:12" s="112" customFormat="1" ht="23.1" customHeight="1">
      <c r="A131" s="366">
        <v>28</v>
      </c>
      <c r="B131" s="113" t="s">
        <v>459</v>
      </c>
      <c r="C131" s="113" t="s">
        <v>40</v>
      </c>
      <c r="D131" s="121" t="s">
        <v>431</v>
      </c>
      <c r="E131" s="388">
        <v>74000</v>
      </c>
      <c r="F131" s="388">
        <v>74000</v>
      </c>
      <c r="G131" s="388">
        <v>74000</v>
      </c>
      <c r="H131" s="388">
        <v>74000</v>
      </c>
      <c r="I131" s="388" t="s">
        <v>1264</v>
      </c>
      <c r="J131" s="121" t="s">
        <v>1268</v>
      </c>
      <c r="K131" s="114" t="s">
        <v>175</v>
      </c>
    </row>
    <row r="132" spans="1:12" s="112" customFormat="1" ht="23.1" customHeight="1">
      <c r="A132" s="114"/>
      <c r="B132" s="113" t="s">
        <v>430</v>
      </c>
      <c r="C132" s="113" t="s">
        <v>41</v>
      </c>
      <c r="D132" s="121" t="s">
        <v>612</v>
      </c>
      <c r="E132" s="114"/>
      <c r="F132" s="114"/>
      <c r="G132" s="114"/>
      <c r="H132" s="114"/>
      <c r="I132" s="114" t="s">
        <v>240</v>
      </c>
      <c r="J132" s="121" t="s">
        <v>1048</v>
      </c>
      <c r="K132" s="113"/>
    </row>
    <row r="133" spans="1:12" s="112" customFormat="1" ht="23.1" customHeight="1">
      <c r="A133" s="119"/>
      <c r="B133" s="117"/>
      <c r="C133" s="117" t="s">
        <v>42</v>
      </c>
      <c r="D133" s="118" t="s">
        <v>432</v>
      </c>
      <c r="E133" s="368"/>
      <c r="F133" s="117"/>
      <c r="G133" s="117"/>
      <c r="H133" s="117"/>
      <c r="I133" s="117"/>
      <c r="J133" s="118" t="s">
        <v>1049</v>
      </c>
      <c r="K133" s="117"/>
    </row>
    <row r="134" spans="1:12" s="112" customFormat="1" ht="23.1" customHeight="1">
      <c r="A134" s="366">
        <v>29</v>
      </c>
      <c r="B134" s="113" t="s">
        <v>1822</v>
      </c>
      <c r="C134" s="113" t="s">
        <v>466</v>
      </c>
      <c r="D134" s="114" t="s">
        <v>4</v>
      </c>
      <c r="E134" s="388">
        <v>56000</v>
      </c>
      <c r="F134" s="388">
        <v>56000</v>
      </c>
      <c r="G134" s="388">
        <v>56000</v>
      </c>
      <c r="H134" s="388">
        <v>56000</v>
      </c>
      <c r="I134" s="388" t="s">
        <v>1264</v>
      </c>
      <c r="J134" s="121" t="s">
        <v>1828</v>
      </c>
      <c r="K134" s="114" t="s">
        <v>175</v>
      </c>
    </row>
    <row r="135" spans="1:12" s="112" customFormat="1" ht="23.1" customHeight="1">
      <c r="A135" s="114"/>
      <c r="B135" s="113"/>
      <c r="C135" s="113" t="s">
        <v>467</v>
      </c>
      <c r="D135" s="121"/>
      <c r="E135" s="388"/>
      <c r="F135" s="388"/>
      <c r="G135" s="388"/>
      <c r="H135" s="388"/>
      <c r="I135" s="388" t="s">
        <v>240</v>
      </c>
      <c r="J135" s="121" t="s">
        <v>547</v>
      </c>
      <c r="K135" s="114"/>
    </row>
    <row r="136" spans="1:12" s="112" customFormat="1" ht="23.1" customHeight="1">
      <c r="A136" s="119"/>
      <c r="B136" s="117"/>
      <c r="C136" s="117" t="s">
        <v>468</v>
      </c>
      <c r="D136" s="118"/>
      <c r="E136" s="368"/>
      <c r="F136" s="368"/>
      <c r="G136" s="368"/>
      <c r="H136" s="368"/>
      <c r="I136" s="368"/>
      <c r="J136" s="118" t="s">
        <v>548</v>
      </c>
      <c r="K136" s="119"/>
    </row>
    <row r="137" spans="1:12" s="112" customFormat="1" ht="23.1" customHeight="1">
      <c r="A137" s="270">
        <v>30</v>
      </c>
      <c r="B137" s="106" t="s">
        <v>1818</v>
      </c>
      <c r="C137" s="173" t="s">
        <v>1122</v>
      </c>
      <c r="D137" s="170" t="s">
        <v>240</v>
      </c>
      <c r="E137" s="416">
        <v>20000</v>
      </c>
      <c r="F137" s="328">
        <v>20000</v>
      </c>
      <c r="G137" s="416">
        <v>20000</v>
      </c>
      <c r="H137" s="328">
        <v>20000</v>
      </c>
      <c r="I137" s="328" t="s">
        <v>1266</v>
      </c>
      <c r="J137" s="184" t="s">
        <v>1124</v>
      </c>
      <c r="K137" s="111" t="s">
        <v>525</v>
      </c>
    </row>
    <row r="138" spans="1:12" s="112" customFormat="1" ht="23.1" customHeight="1">
      <c r="A138" s="292"/>
      <c r="B138" s="113" t="s">
        <v>1819</v>
      </c>
      <c r="C138" s="162" t="s">
        <v>212</v>
      </c>
      <c r="D138" s="121"/>
      <c r="E138" s="425"/>
      <c r="F138" s="388"/>
      <c r="G138" s="425"/>
      <c r="H138" s="388"/>
      <c r="I138" s="388" t="s">
        <v>1267</v>
      </c>
      <c r="J138" s="124" t="s">
        <v>1123</v>
      </c>
      <c r="K138" s="426"/>
    </row>
    <row r="139" spans="1:12" s="162" customFormat="1" ht="23.1" customHeight="1">
      <c r="A139" s="427"/>
      <c r="B139" s="117"/>
      <c r="C139" s="166"/>
      <c r="D139" s="119"/>
      <c r="E139" s="166"/>
      <c r="F139" s="117"/>
      <c r="G139" s="166"/>
      <c r="H139" s="117"/>
      <c r="I139" s="117"/>
      <c r="J139" s="127"/>
      <c r="K139" s="117"/>
    </row>
    <row r="140" spans="1:12">
      <c r="A140" s="887" t="s">
        <v>63</v>
      </c>
      <c r="B140" s="887" t="s">
        <v>64</v>
      </c>
      <c r="C140" s="889" t="s">
        <v>208</v>
      </c>
      <c r="D140" s="101" t="s">
        <v>65</v>
      </c>
      <c r="E140" s="887" t="s">
        <v>66</v>
      </c>
      <c r="F140" s="887"/>
      <c r="G140" s="887"/>
      <c r="H140" s="887"/>
      <c r="I140" s="101" t="s">
        <v>667</v>
      </c>
      <c r="J140" s="101" t="s">
        <v>209</v>
      </c>
      <c r="K140" s="101" t="s">
        <v>67</v>
      </c>
      <c r="L140" s="95"/>
    </row>
    <row r="141" spans="1:12">
      <c r="A141" s="887"/>
      <c r="B141" s="887"/>
      <c r="C141" s="886"/>
      <c r="D141" s="102" t="s">
        <v>68</v>
      </c>
      <c r="E141" s="103" t="s">
        <v>658</v>
      </c>
      <c r="F141" s="103" t="s">
        <v>659</v>
      </c>
      <c r="G141" s="103" t="s">
        <v>1781</v>
      </c>
      <c r="H141" s="103" t="s">
        <v>1782</v>
      </c>
      <c r="I141" s="104"/>
      <c r="J141" s="104" t="s">
        <v>210</v>
      </c>
      <c r="K141" s="102" t="s">
        <v>69</v>
      </c>
      <c r="L141" s="95"/>
    </row>
    <row r="142" spans="1:12" s="112" customFormat="1" ht="23.1" customHeight="1">
      <c r="A142" s="111">
        <v>31</v>
      </c>
      <c r="B142" s="106" t="s">
        <v>1821</v>
      </c>
      <c r="C142" s="106" t="s">
        <v>43</v>
      </c>
      <c r="D142" s="111" t="s">
        <v>105</v>
      </c>
      <c r="E142" s="328">
        <v>5000</v>
      </c>
      <c r="F142" s="328">
        <v>5000</v>
      </c>
      <c r="G142" s="328">
        <v>5000</v>
      </c>
      <c r="H142" s="328">
        <v>5000</v>
      </c>
      <c r="I142" s="328" t="s">
        <v>1268</v>
      </c>
      <c r="J142" s="329" t="s">
        <v>1050</v>
      </c>
      <c r="K142" s="111" t="s">
        <v>175</v>
      </c>
    </row>
    <row r="143" spans="1:12" s="112" customFormat="1" ht="23.1" customHeight="1">
      <c r="A143" s="114"/>
      <c r="B143" s="113" t="s">
        <v>1820</v>
      </c>
      <c r="C143" s="113" t="s">
        <v>44</v>
      </c>
      <c r="D143" s="114"/>
      <c r="E143" s="388"/>
      <c r="F143" s="388"/>
      <c r="G143" s="388"/>
      <c r="H143" s="388"/>
      <c r="I143" s="388" t="s">
        <v>1269</v>
      </c>
      <c r="J143" s="389" t="s">
        <v>44</v>
      </c>
      <c r="K143" s="114"/>
    </row>
    <row r="144" spans="1:12" s="112" customFormat="1" ht="23.1" customHeight="1">
      <c r="A144" s="114"/>
      <c r="B144" s="113"/>
      <c r="C144" s="113" t="s">
        <v>45</v>
      </c>
      <c r="D144" s="114"/>
      <c r="E144" s="388"/>
      <c r="F144" s="388"/>
      <c r="G144" s="388"/>
      <c r="H144" s="388"/>
      <c r="I144" s="388"/>
      <c r="J144" s="389" t="s">
        <v>1051</v>
      </c>
      <c r="K144" s="114"/>
    </row>
    <row r="145" spans="1:11" s="336" customFormat="1" ht="23.1" customHeight="1">
      <c r="A145" s="344">
        <v>32</v>
      </c>
      <c r="B145" s="341" t="s">
        <v>288</v>
      </c>
      <c r="C145" s="341" t="s">
        <v>221</v>
      </c>
      <c r="D145" s="344" t="s">
        <v>224</v>
      </c>
      <c r="E145" s="346">
        <v>100000</v>
      </c>
      <c r="F145" s="346">
        <v>100000</v>
      </c>
      <c r="G145" s="346">
        <v>100000</v>
      </c>
      <c r="H145" s="346">
        <v>100000</v>
      </c>
      <c r="I145" s="328" t="s">
        <v>1266</v>
      </c>
      <c r="J145" s="347" t="s">
        <v>1052</v>
      </c>
      <c r="K145" s="344" t="s">
        <v>525</v>
      </c>
    </row>
    <row r="146" spans="1:11" s="336" customFormat="1" ht="23.1" customHeight="1">
      <c r="A146" s="333"/>
      <c r="B146" s="333" t="s">
        <v>287</v>
      </c>
      <c r="C146" s="333" t="s">
        <v>222</v>
      </c>
      <c r="D146" s="332"/>
      <c r="E146" s="333"/>
      <c r="F146" s="333"/>
      <c r="G146" s="333"/>
      <c r="H146" s="333"/>
      <c r="I146" s="388" t="s">
        <v>1267</v>
      </c>
      <c r="J146" s="337" t="s">
        <v>1053</v>
      </c>
      <c r="K146" s="333"/>
    </row>
    <row r="147" spans="1:11" s="336" customFormat="1" ht="23.1" customHeight="1">
      <c r="A147" s="333"/>
      <c r="B147" s="333"/>
      <c r="C147" s="333" t="s">
        <v>223</v>
      </c>
      <c r="D147" s="332"/>
      <c r="E147" s="333"/>
      <c r="F147" s="333"/>
      <c r="G147" s="333"/>
      <c r="H147" s="333"/>
      <c r="I147" s="117"/>
      <c r="J147" s="337" t="s">
        <v>225</v>
      </c>
      <c r="K147" s="333"/>
    </row>
    <row r="148" spans="1:11" s="162" customFormat="1" ht="23.1" customHeight="1">
      <c r="A148" s="428">
        <v>33</v>
      </c>
      <c r="B148" s="106" t="s">
        <v>460</v>
      </c>
      <c r="C148" s="173" t="s">
        <v>469</v>
      </c>
      <c r="D148" s="111" t="s">
        <v>3338</v>
      </c>
      <c r="E148" s="416">
        <v>100000</v>
      </c>
      <c r="F148" s="328">
        <v>100000</v>
      </c>
      <c r="G148" s="416">
        <v>100000</v>
      </c>
      <c r="H148" s="328">
        <v>100000</v>
      </c>
      <c r="I148" s="328" t="s">
        <v>1530</v>
      </c>
      <c r="J148" s="429" t="s">
        <v>1054</v>
      </c>
      <c r="K148" s="111" t="s">
        <v>175</v>
      </c>
    </row>
    <row r="149" spans="1:11" s="162" customFormat="1" ht="23.1" customHeight="1">
      <c r="A149" s="292"/>
      <c r="B149" s="113" t="s">
        <v>461</v>
      </c>
      <c r="C149" s="162" t="s">
        <v>461</v>
      </c>
      <c r="D149" s="114"/>
      <c r="E149" s="425"/>
      <c r="F149" s="388"/>
      <c r="G149" s="425"/>
      <c r="H149" s="388"/>
      <c r="I149" s="388"/>
      <c r="J149" s="398" t="s">
        <v>1055</v>
      </c>
      <c r="K149" s="114"/>
    </row>
    <row r="150" spans="1:11" s="162" customFormat="1" ht="23.1" customHeight="1">
      <c r="A150" s="427"/>
      <c r="B150" s="117"/>
      <c r="C150" s="166"/>
      <c r="D150" s="119"/>
      <c r="E150" s="418"/>
      <c r="F150" s="368"/>
      <c r="G150" s="418"/>
      <c r="H150" s="368"/>
      <c r="I150" s="368"/>
      <c r="J150" s="430"/>
      <c r="K150" s="117"/>
    </row>
    <row r="151" spans="1:11" s="162" customFormat="1" ht="23.1" customHeight="1">
      <c r="A151" s="270">
        <v>34</v>
      </c>
      <c r="B151" s="106" t="s">
        <v>3334</v>
      </c>
      <c r="C151" s="343" t="s">
        <v>535</v>
      </c>
      <c r="D151" s="111" t="s">
        <v>3339</v>
      </c>
      <c r="E151" s="416">
        <v>100000</v>
      </c>
      <c r="F151" s="328">
        <v>100000</v>
      </c>
      <c r="G151" s="416">
        <v>100000</v>
      </c>
      <c r="H151" s="328">
        <v>100000</v>
      </c>
      <c r="I151" s="328" t="s">
        <v>1530</v>
      </c>
      <c r="J151" s="429" t="s">
        <v>1054</v>
      </c>
      <c r="K151" s="111" t="s">
        <v>175</v>
      </c>
    </row>
    <row r="152" spans="1:11" s="162" customFormat="1" ht="23.1" customHeight="1">
      <c r="A152" s="292"/>
      <c r="B152" s="113" t="s">
        <v>3335</v>
      </c>
      <c r="C152" s="350" t="s">
        <v>536</v>
      </c>
      <c r="D152" s="114" t="s">
        <v>62</v>
      </c>
      <c r="E152" s="425"/>
      <c r="F152" s="388"/>
      <c r="G152" s="425"/>
      <c r="H152" s="388"/>
      <c r="I152" s="388"/>
      <c r="J152" s="398" t="s">
        <v>1055</v>
      </c>
      <c r="K152" s="114"/>
    </row>
    <row r="153" spans="1:11" s="162" customFormat="1" ht="23.1" customHeight="1">
      <c r="A153" s="427"/>
      <c r="B153" s="117"/>
      <c r="C153" s="353" t="s">
        <v>537</v>
      </c>
      <c r="D153" s="119"/>
      <c r="E153" s="418"/>
      <c r="F153" s="368"/>
      <c r="G153" s="418"/>
      <c r="H153" s="368"/>
      <c r="I153" s="368"/>
      <c r="J153" s="430"/>
      <c r="K153" s="117"/>
    </row>
    <row r="154" spans="1:11" s="162" customFormat="1" ht="23.1" customHeight="1">
      <c r="A154" s="428">
        <v>35</v>
      </c>
      <c r="B154" s="106" t="s">
        <v>3422</v>
      </c>
      <c r="C154" s="173" t="s">
        <v>3426</v>
      </c>
      <c r="D154" s="111" t="s">
        <v>3428</v>
      </c>
      <c r="E154" s="416">
        <v>30000</v>
      </c>
      <c r="F154" s="328">
        <v>30000</v>
      </c>
      <c r="G154" s="416">
        <v>30000</v>
      </c>
      <c r="H154" s="328">
        <v>30000</v>
      </c>
      <c r="I154" s="328" t="s">
        <v>3430</v>
      </c>
      <c r="J154" s="429" t="s">
        <v>3432</v>
      </c>
      <c r="K154" s="111" t="s">
        <v>3433</v>
      </c>
    </row>
    <row r="155" spans="1:11" s="162" customFormat="1" ht="23.1" customHeight="1">
      <c r="A155" s="292"/>
      <c r="B155" s="113" t="s">
        <v>3423</v>
      </c>
      <c r="C155" s="162" t="s">
        <v>3427</v>
      </c>
      <c r="D155" s="114" t="s">
        <v>3429</v>
      </c>
      <c r="E155" s="425"/>
      <c r="F155" s="388"/>
      <c r="G155" s="425"/>
      <c r="H155" s="388"/>
      <c r="I155" s="388" t="s">
        <v>3431</v>
      </c>
      <c r="J155" s="398"/>
      <c r="K155" s="114" t="s">
        <v>3434</v>
      </c>
    </row>
    <row r="156" spans="1:11" s="162" customFormat="1" ht="23.1" customHeight="1">
      <c r="A156" s="292"/>
      <c r="B156" s="113" t="s">
        <v>3424</v>
      </c>
      <c r="D156" s="114"/>
      <c r="E156" s="425"/>
      <c r="F156" s="388"/>
      <c r="G156" s="425"/>
      <c r="H156" s="388"/>
      <c r="I156" s="388"/>
      <c r="J156" s="398"/>
      <c r="K156" s="114"/>
    </row>
    <row r="157" spans="1:11" s="162" customFormat="1" ht="23.1" customHeight="1">
      <c r="A157" s="427"/>
      <c r="B157" s="117" t="s">
        <v>3425</v>
      </c>
      <c r="C157" s="166"/>
      <c r="D157" s="119"/>
      <c r="E157" s="418"/>
      <c r="F157" s="368"/>
      <c r="G157" s="418"/>
      <c r="H157" s="368"/>
      <c r="I157" s="368"/>
      <c r="J157" s="430"/>
      <c r="K157" s="117"/>
    </row>
    <row r="158" spans="1:11">
      <c r="A158" s="350"/>
      <c r="B158" s="350"/>
      <c r="C158" s="350"/>
      <c r="D158" s="48"/>
    </row>
    <row r="159" spans="1:11">
      <c r="A159" s="350"/>
      <c r="B159" s="350"/>
      <c r="C159" s="350"/>
      <c r="D159" s="48"/>
    </row>
    <row r="160" spans="1:11">
      <c r="A160" s="350"/>
      <c r="B160" s="350"/>
      <c r="C160" s="350"/>
      <c r="D160" s="48"/>
    </row>
    <row r="161" spans="1:4">
      <c r="A161" s="350"/>
      <c r="B161" s="350"/>
      <c r="C161" s="350"/>
      <c r="D161" s="48"/>
    </row>
    <row r="162" spans="1:4">
      <c r="A162" s="350"/>
      <c r="B162" s="350"/>
      <c r="C162" s="350"/>
      <c r="D162" s="48"/>
    </row>
    <row r="163" spans="1:4">
      <c r="A163" s="336"/>
      <c r="B163" s="336"/>
      <c r="C163" s="336"/>
      <c r="D163" s="361"/>
    </row>
    <row r="164" spans="1:4">
      <c r="A164" s="336"/>
      <c r="B164" s="336"/>
      <c r="C164" s="336"/>
      <c r="D164" s="361"/>
    </row>
  </sheetData>
  <mergeCells count="25">
    <mergeCell ref="A140:A141"/>
    <mergeCell ref="B140:B141"/>
    <mergeCell ref="C140:C141"/>
    <mergeCell ref="E140:H140"/>
    <mergeCell ref="A90:A91"/>
    <mergeCell ref="B90:B91"/>
    <mergeCell ref="C90:C91"/>
    <mergeCell ref="E90:H90"/>
    <mergeCell ref="A115:A116"/>
    <mergeCell ref="B115:B116"/>
    <mergeCell ref="C115:C116"/>
    <mergeCell ref="E115:H115"/>
    <mergeCell ref="A1:J1"/>
    <mergeCell ref="A5:A6"/>
    <mergeCell ref="B5:B6"/>
    <mergeCell ref="C5:C6"/>
    <mergeCell ref="E5:H5"/>
    <mergeCell ref="A31:A32"/>
    <mergeCell ref="B31:B32"/>
    <mergeCell ref="C31:C32"/>
    <mergeCell ref="E31:H31"/>
    <mergeCell ref="A61:A62"/>
    <mergeCell ref="B61:B62"/>
    <mergeCell ref="C61:C62"/>
    <mergeCell ref="E61:H61"/>
  </mergeCells>
  <pageMargins left="0.23622047244094491" right="0.23622047244094491" top="0.55118110236220474" bottom="0.23622047244094491" header="0.31496062992125984" footer="0.31496062992125984"/>
  <pageSetup paperSize="9" firstPageNumber="116" orientation="landscape" useFirstPageNumber="1" horizontalDpi="4294967293" r:id="rId1"/>
  <headerFooter>
    <oddFooter>&amp;R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2"/>
  <sheetViews>
    <sheetView tabSelected="1" view="pageBreakPreview" zoomScaleNormal="100" zoomScaleSheetLayoutView="100" zoomScalePageLayoutView="75" workbookViewId="0">
      <selection activeCell="H7" sqref="H7"/>
    </sheetView>
  </sheetViews>
  <sheetFormatPr defaultRowHeight="23.1" customHeight="1"/>
  <cols>
    <col min="1" max="1" width="4" style="336" customWidth="1"/>
    <col min="2" max="2" width="23.5703125" style="336" customWidth="1"/>
    <col min="3" max="3" width="24.5703125" style="336" customWidth="1"/>
    <col min="4" max="4" width="19.28515625" style="361" customWidth="1"/>
    <col min="5" max="8" width="8.140625" style="336" customWidth="1"/>
    <col min="9" max="9" width="16.5703125" style="336" customWidth="1"/>
    <col min="10" max="10" width="16.85546875" style="363" customWidth="1"/>
    <col min="11" max="11" width="16.28515625" style="361" customWidth="1"/>
    <col min="12" max="16384" width="9.140625" style="336"/>
  </cols>
  <sheetData>
    <row r="1" spans="1:12" ht="23.1" customHeight="1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s="432" customFormat="1" ht="23.1" customHeight="1">
      <c r="A2" s="891" t="s">
        <v>455</v>
      </c>
      <c r="B2" s="891"/>
      <c r="C2" s="891"/>
      <c r="D2" s="891"/>
      <c r="E2" s="891"/>
      <c r="F2" s="891"/>
      <c r="G2" s="891"/>
      <c r="H2" s="891"/>
      <c r="I2" s="891"/>
      <c r="J2" s="891"/>
      <c r="L2" s="433"/>
    </row>
    <row r="3" spans="1:12" s="325" customFormat="1" ht="23.1" customHeight="1">
      <c r="A3" s="324" t="s">
        <v>72</v>
      </c>
      <c r="D3" s="326"/>
      <c r="J3" s="387"/>
      <c r="K3" s="326"/>
    </row>
    <row r="4" spans="1:12" s="325" customFormat="1" ht="23.1" customHeight="1">
      <c r="B4" s="325" t="s">
        <v>1889</v>
      </c>
      <c r="D4" s="326"/>
      <c r="J4" s="387"/>
      <c r="K4" s="326"/>
    </row>
    <row r="5" spans="1:12" s="95" customFormat="1" ht="23.1" customHeight="1">
      <c r="A5" s="887" t="s">
        <v>63</v>
      </c>
      <c r="B5" s="887" t="s">
        <v>64</v>
      </c>
      <c r="C5" s="889" t="s">
        <v>208</v>
      </c>
      <c r="D5" s="101" t="s">
        <v>65</v>
      </c>
      <c r="E5" s="887" t="s">
        <v>66</v>
      </c>
      <c r="F5" s="887"/>
      <c r="G5" s="887"/>
      <c r="H5" s="887"/>
      <c r="I5" s="101" t="s">
        <v>667</v>
      </c>
      <c r="J5" s="101" t="s">
        <v>209</v>
      </c>
      <c r="K5" s="101" t="s">
        <v>67</v>
      </c>
    </row>
    <row r="6" spans="1:12" s="95" customFormat="1" ht="23.1" customHeight="1">
      <c r="A6" s="887"/>
      <c r="B6" s="887"/>
      <c r="C6" s="886"/>
      <c r="D6" s="102" t="s">
        <v>68</v>
      </c>
      <c r="E6" s="103" t="s">
        <v>658</v>
      </c>
      <c r="F6" s="103" t="s">
        <v>659</v>
      </c>
      <c r="G6" s="103" t="s">
        <v>1781</v>
      </c>
      <c r="H6" s="103" t="s">
        <v>1782</v>
      </c>
      <c r="I6" s="104"/>
      <c r="J6" s="104" t="s">
        <v>210</v>
      </c>
      <c r="K6" s="102" t="s">
        <v>69</v>
      </c>
    </row>
    <row r="7" spans="1:12" s="112" customFormat="1" ht="21" customHeight="1">
      <c r="A7" s="111">
        <v>1</v>
      </c>
      <c r="B7" s="106" t="s">
        <v>229</v>
      </c>
      <c r="C7" s="106" t="s">
        <v>158</v>
      </c>
      <c r="D7" s="111" t="s">
        <v>231</v>
      </c>
      <c r="E7" s="328">
        <v>30000</v>
      </c>
      <c r="F7" s="328">
        <v>30000</v>
      </c>
      <c r="G7" s="328">
        <v>30000</v>
      </c>
      <c r="H7" s="328">
        <v>30000</v>
      </c>
      <c r="I7" s="328" t="s">
        <v>1266</v>
      </c>
      <c r="J7" s="329" t="s">
        <v>289</v>
      </c>
      <c r="K7" s="111" t="s">
        <v>660</v>
      </c>
    </row>
    <row r="8" spans="1:12" s="112" customFormat="1" ht="21" customHeight="1">
      <c r="A8" s="114"/>
      <c r="B8" s="113" t="s">
        <v>230</v>
      </c>
      <c r="C8" s="113" t="s">
        <v>159</v>
      </c>
      <c r="D8" s="114"/>
      <c r="E8" s="114"/>
      <c r="F8" s="114"/>
      <c r="G8" s="114"/>
      <c r="H8" s="114"/>
      <c r="I8" s="114" t="s">
        <v>1270</v>
      </c>
      <c r="J8" s="121" t="s">
        <v>160</v>
      </c>
      <c r="K8" s="114" t="s">
        <v>200</v>
      </c>
    </row>
    <row r="9" spans="1:12" s="112" customFormat="1" ht="21" customHeight="1">
      <c r="A9" s="119"/>
      <c r="B9" s="117"/>
      <c r="C9" s="117"/>
      <c r="D9" s="119"/>
      <c r="E9" s="117"/>
      <c r="F9" s="117"/>
      <c r="G9" s="117"/>
      <c r="H9" s="117"/>
      <c r="I9" s="117" t="s">
        <v>1271</v>
      </c>
      <c r="J9" s="118" t="s">
        <v>161</v>
      </c>
      <c r="K9" s="119"/>
    </row>
    <row r="10" spans="1:12" s="112" customFormat="1" ht="21" customHeight="1">
      <c r="A10" s="111">
        <v>2</v>
      </c>
      <c r="B10" s="106" t="s">
        <v>3406</v>
      </c>
      <c r="C10" s="106" t="s">
        <v>162</v>
      </c>
      <c r="D10" s="111" t="s">
        <v>198</v>
      </c>
      <c r="E10" s="328">
        <v>30000</v>
      </c>
      <c r="F10" s="328">
        <v>30000</v>
      </c>
      <c r="G10" s="328">
        <v>30000</v>
      </c>
      <c r="H10" s="328">
        <v>30000</v>
      </c>
      <c r="I10" s="328" t="s">
        <v>1266</v>
      </c>
      <c r="J10" s="170" t="s">
        <v>289</v>
      </c>
      <c r="K10" s="111" t="s">
        <v>660</v>
      </c>
    </row>
    <row r="11" spans="1:12" s="112" customFormat="1" ht="21" customHeight="1">
      <c r="A11" s="114"/>
      <c r="B11" s="113"/>
      <c r="C11" s="113"/>
      <c r="D11" s="114" t="s">
        <v>1272</v>
      </c>
      <c r="E11" s="388"/>
      <c r="F11" s="388"/>
      <c r="G11" s="388"/>
      <c r="H11" s="388"/>
      <c r="I11" s="114" t="s">
        <v>1270</v>
      </c>
      <c r="J11" s="121" t="s">
        <v>435</v>
      </c>
      <c r="K11" s="114" t="s">
        <v>200</v>
      </c>
    </row>
    <row r="12" spans="1:12" s="112" customFormat="1" ht="21" customHeight="1">
      <c r="A12" s="119"/>
      <c r="B12" s="117"/>
      <c r="C12" s="117"/>
      <c r="D12" s="119"/>
      <c r="E12" s="368"/>
      <c r="F12" s="117"/>
      <c r="G12" s="117"/>
      <c r="H12" s="117"/>
      <c r="I12" s="117" t="s">
        <v>1273</v>
      </c>
      <c r="J12" s="118"/>
      <c r="K12" s="119"/>
    </row>
    <row r="13" spans="1:12" s="112" customFormat="1" ht="21" customHeight="1">
      <c r="A13" s="114">
        <v>3</v>
      </c>
      <c r="B13" s="113" t="s">
        <v>549</v>
      </c>
      <c r="C13" s="113" t="s">
        <v>550</v>
      </c>
      <c r="D13" s="114" t="s">
        <v>231</v>
      </c>
      <c r="E13" s="388">
        <v>60000</v>
      </c>
      <c r="F13" s="434">
        <v>60000</v>
      </c>
      <c r="G13" s="434">
        <v>60000</v>
      </c>
      <c r="H13" s="434">
        <v>60000</v>
      </c>
      <c r="I13" s="328" t="s">
        <v>1266</v>
      </c>
      <c r="J13" s="121" t="s">
        <v>1829</v>
      </c>
      <c r="K13" s="114" t="s">
        <v>660</v>
      </c>
    </row>
    <row r="14" spans="1:12" s="112" customFormat="1" ht="21" customHeight="1">
      <c r="A14" s="114"/>
      <c r="B14" s="113"/>
      <c r="C14" s="113"/>
      <c r="D14" s="114"/>
      <c r="E14" s="388"/>
      <c r="F14" s="113"/>
      <c r="G14" s="113"/>
      <c r="H14" s="113"/>
      <c r="I14" s="114" t="s">
        <v>1270</v>
      </c>
      <c r="J14" s="121" t="s">
        <v>1731</v>
      </c>
      <c r="K14" s="114" t="s">
        <v>200</v>
      </c>
    </row>
    <row r="15" spans="1:12" s="112" customFormat="1" ht="21" customHeight="1">
      <c r="A15" s="119"/>
      <c r="B15" s="117"/>
      <c r="C15" s="117"/>
      <c r="D15" s="119"/>
      <c r="E15" s="368"/>
      <c r="F15" s="117"/>
      <c r="G15" s="117"/>
      <c r="H15" s="117"/>
      <c r="I15" s="117" t="s">
        <v>1274</v>
      </c>
      <c r="J15" s="118"/>
      <c r="K15" s="119"/>
    </row>
    <row r="16" spans="1:12" s="112" customFormat="1" ht="21" customHeight="1">
      <c r="A16" s="114">
        <v>4</v>
      </c>
      <c r="B16" s="113" t="s">
        <v>201</v>
      </c>
      <c r="C16" s="113" t="s">
        <v>163</v>
      </c>
      <c r="D16" s="114" t="s">
        <v>226</v>
      </c>
      <c r="E16" s="388">
        <v>10000</v>
      </c>
      <c r="F16" s="388">
        <v>10000</v>
      </c>
      <c r="G16" s="388">
        <v>10000</v>
      </c>
      <c r="H16" s="388">
        <v>10000</v>
      </c>
      <c r="I16" s="388" t="s">
        <v>1275</v>
      </c>
      <c r="J16" s="389" t="s">
        <v>1830</v>
      </c>
      <c r="K16" s="114" t="s">
        <v>660</v>
      </c>
    </row>
    <row r="17" spans="1:11" s="112" customFormat="1" ht="21" customHeight="1">
      <c r="A17" s="114"/>
      <c r="B17" s="113"/>
      <c r="C17" s="113"/>
      <c r="D17" s="114"/>
      <c r="E17" s="113"/>
      <c r="F17" s="113"/>
      <c r="G17" s="113"/>
      <c r="H17" s="113"/>
      <c r="I17" s="113" t="s">
        <v>1134</v>
      </c>
      <c r="J17" s="121" t="s">
        <v>1831</v>
      </c>
      <c r="K17" s="114" t="s">
        <v>200</v>
      </c>
    </row>
    <row r="18" spans="1:11" s="112" customFormat="1" ht="21" customHeight="1">
      <c r="A18" s="114"/>
      <c r="B18" s="113"/>
      <c r="C18" s="113"/>
      <c r="D18" s="114"/>
      <c r="E18" s="113"/>
      <c r="F18" s="113"/>
      <c r="G18" s="113"/>
      <c r="H18" s="113"/>
      <c r="I18" s="113"/>
      <c r="J18" s="121" t="s">
        <v>551</v>
      </c>
      <c r="K18" s="114"/>
    </row>
    <row r="19" spans="1:11" ht="21" customHeight="1">
      <c r="A19" s="344">
        <v>5</v>
      </c>
      <c r="B19" s="341" t="s">
        <v>168</v>
      </c>
      <c r="C19" s="341" t="s">
        <v>130</v>
      </c>
      <c r="D19" s="344" t="s">
        <v>226</v>
      </c>
      <c r="E19" s="346">
        <v>20000</v>
      </c>
      <c r="F19" s="346">
        <v>20000</v>
      </c>
      <c r="G19" s="346">
        <v>20000</v>
      </c>
      <c r="H19" s="346">
        <v>20000</v>
      </c>
      <c r="I19" s="346" t="s">
        <v>1234</v>
      </c>
      <c r="J19" s="435" t="s">
        <v>344</v>
      </c>
      <c r="K19" s="111" t="s">
        <v>660</v>
      </c>
    </row>
    <row r="20" spans="1:11" ht="21" customHeight="1">
      <c r="A20" s="339"/>
      <c r="B20" s="339"/>
      <c r="C20" s="339" t="s">
        <v>131</v>
      </c>
      <c r="D20" s="338"/>
      <c r="E20" s="339"/>
      <c r="F20" s="339"/>
      <c r="G20" s="339"/>
      <c r="H20" s="339"/>
      <c r="I20" s="339" t="s">
        <v>1252</v>
      </c>
      <c r="J20" s="340" t="s">
        <v>290</v>
      </c>
      <c r="K20" s="119" t="s">
        <v>200</v>
      </c>
    </row>
    <row r="21" spans="1:11" s="440" customFormat="1" ht="23.1" customHeight="1">
      <c r="A21" s="436">
        <v>6</v>
      </c>
      <c r="B21" s="410" t="s">
        <v>1455</v>
      </c>
      <c r="C21" s="410" t="s">
        <v>1456</v>
      </c>
      <c r="D21" s="437" t="s">
        <v>1457</v>
      </c>
      <c r="E21" s="438">
        <v>60000</v>
      </c>
      <c r="F21" s="438">
        <v>60000</v>
      </c>
      <c r="G21" s="438">
        <v>60000</v>
      </c>
      <c r="H21" s="438">
        <v>60000</v>
      </c>
      <c r="I21" s="438" t="s">
        <v>1458</v>
      </c>
      <c r="J21" s="439" t="s">
        <v>1459</v>
      </c>
      <c r="K21" s="437" t="s">
        <v>1460</v>
      </c>
    </row>
    <row r="22" spans="1:11" s="440" customFormat="1" ht="23.1" customHeight="1">
      <c r="A22" s="441"/>
      <c r="B22" s="442"/>
      <c r="C22" s="442" t="s">
        <v>1461</v>
      </c>
      <c r="D22" s="443" t="s">
        <v>1462</v>
      </c>
      <c r="E22" s="444"/>
      <c r="F22" s="444"/>
      <c r="G22" s="444"/>
      <c r="H22" s="444"/>
      <c r="I22" s="444"/>
      <c r="J22" s="445" t="s">
        <v>214</v>
      </c>
      <c r="K22" s="443" t="s">
        <v>1463</v>
      </c>
    </row>
    <row r="23" spans="1:11" s="440" customFormat="1" ht="23.1" customHeight="1">
      <c r="A23" s="441"/>
      <c r="B23" s="442"/>
      <c r="C23" s="442"/>
      <c r="D23" s="443" t="s">
        <v>1464</v>
      </c>
      <c r="E23" s="444"/>
      <c r="F23" s="444"/>
      <c r="G23" s="444"/>
      <c r="H23" s="444"/>
      <c r="I23" s="444"/>
      <c r="J23" s="445"/>
      <c r="K23" s="443"/>
    </row>
    <row r="24" spans="1:11" s="440" customFormat="1" ht="23.1" customHeight="1">
      <c r="A24" s="436">
        <v>7</v>
      </c>
      <c r="B24" s="439" t="s">
        <v>1465</v>
      </c>
      <c r="C24" s="439" t="s">
        <v>1466</v>
      </c>
      <c r="D24" s="437" t="s">
        <v>1467</v>
      </c>
      <c r="E24" s="446">
        <v>35000</v>
      </c>
      <c r="F24" s="438">
        <v>35000</v>
      </c>
      <c r="G24" s="438">
        <v>35000</v>
      </c>
      <c r="H24" s="438">
        <v>35000</v>
      </c>
      <c r="I24" s="438" t="s">
        <v>1468</v>
      </c>
      <c r="J24" s="439" t="s">
        <v>1469</v>
      </c>
      <c r="K24" s="437" t="s">
        <v>1470</v>
      </c>
    </row>
    <row r="25" spans="1:11" s="440" customFormat="1" ht="23.1" customHeight="1">
      <c r="A25" s="441"/>
      <c r="B25" s="445" t="s">
        <v>1471</v>
      </c>
      <c r="C25" s="445" t="s">
        <v>81</v>
      </c>
      <c r="D25" s="443"/>
      <c r="E25" s="447"/>
      <c r="F25" s="444"/>
      <c r="G25" s="444"/>
      <c r="H25" s="444"/>
      <c r="I25" s="444" t="s">
        <v>1472</v>
      </c>
      <c r="J25" s="448" t="s">
        <v>1473</v>
      </c>
      <c r="K25" s="443" t="s">
        <v>7</v>
      </c>
    </row>
    <row r="26" spans="1:11" s="440" customFormat="1" ht="23.1" customHeight="1">
      <c r="A26" s="449"/>
      <c r="B26" s="450" t="s">
        <v>1474</v>
      </c>
      <c r="C26" s="450"/>
      <c r="D26" s="451"/>
      <c r="E26" s="452"/>
      <c r="F26" s="453"/>
      <c r="G26" s="453"/>
      <c r="H26" s="453"/>
      <c r="I26" s="453"/>
      <c r="J26" s="450"/>
      <c r="K26" s="451"/>
    </row>
    <row r="27" spans="1:11" ht="23.1" customHeight="1">
      <c r="E27" s="362">
        <f>SUM(E7:E26)</f>
        <v>245000</v>
      </c>
      <c r="F27" s="362">
        <f t="shared" ref="F27:H27" si="0">SUM(F7:F26)</f>
        <v>245000</v>
      </c>
      <c r="G27" s="362">
        <f t="shared" si="0"/>
        <v>245000</v>
      </c>
      <c r="H27" s="362">
        <f t="shared" si="0"/>
        <v>245000</v>
      </c>
      <c r="I27" s="362">
        <f>SUM(E27:H27)</f>
        <v>980000</v>
      </c>
      <c r="K27" s="336"/>
    </row>
    <row r="28" spans="1:11" ht="23.1" customHeight="1">
      <c r="K28" s="385"/>
    </row>
    <row r="29" spans="1:11" ht="23.1" customHeight="1">
      <c r="K29" s="336"/>
    </row>
    <row r="30" spans="1:11" ht="23.1" customHeight="1">
      <c r="K30" s="454"/>
    </row>
    <row r="31" spans="1:11" ht="23.1" customHeight="1">
      <c r="K31" s="384"/>
    </row>
    <row r="32" spans="1:11" ht="23.1" customHeight="1">
      <c r="K32" s="455"/>
    </row>
    <row r="33" spans="11:11" ht="23.1" customHeight="1">
      <c r="K33" s="336"/>
    </row>
    <row r="40" spans="11:11" ht="23.1" customHeight="1">
      <c r="K40" s="336"/>
    </row>
    <row r="42" spans="11:11" ht="23.1" customHeight="1">
      <c r="K42" s="385"/>
    </row>
  </sheetData>
  <mergeCells count="5">
    <mergeCell ref="A5:A6"/>
    <mergeCell ref="B5:B6"/>
    <mergeCell ref="C5:C6"/>
    <mergeCell ref="E5:H5"/>
    <mergeCell ref="A2:J2"/>
  </mergeCells>
  <phoneticPr fontId="2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122" orientation="landscape" useFirstPageNumber="1" horizontalDpi="4294967293" r:id="rId1"/>
  <headerFooter scaleWithDoc="0" alignWithMargins="0">
    <oddFooter>&amp;R&amp;P</oddFooter>
    <firstHeader>&amp;C&amp;P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6"/>
  <sheetViews>
    <sheetView view="pageBreakPreview" zoomScaleNormal="100" zoomScaleSheetLayoutView="100" zoomScalePageLayoutView="53" workbookViewId="0">
      <selection activeCell="I12" sqref="I12"/>
    </sheetView>
  </sheetViews>
  <sheetFormatPr defaultRowHeight="23.1" customHeight="1"/>
  <cols>
    <col min="1" max="1" width="4" style="336" customWidth="1"/>
    <col min="2" max="2" width="28.140625" style="336" customWidth="1"/>
    <col min="3" max="3" width="25.140625" style="336" customWidth="1"/>
    <col min="4" max="4" width="19.42578125" style="361" customWidth="1"/>
    <col min="5" max="5" width="7.7109375" style="336" customWidth="1"/>
    <col min="6" max="6" width="8.140625" style="336" customWidth="1"/>
    <col min="7" max="8" width="7.85546875" style="336" customWidth="1"/>
    <col min="9" max="9" width="17.140625" style="336" customWidth="1"/>
    <col min="10" max="10" width="17.5703125" style="363" customWidth="1"/>
    <col min="11" max="11" width="12.85546875" style="361" customWidth="1"/>
    <col min="12" max="16384" width="9.140625" style="336"/>
  </cols>
  <sheetData>
    <row r="1" spans="1:11" s="112" customFormat="1" ht="23.1" customHeight="1">
      <c r="A1" s="892" t="s">
        <v>458</v>
      </c>
      <c r="B1" s="892"/>
      <c r="C1" s="892"/>
      <c r="D1" s="892"/>
      <c r="E1" s="892"/>
      <c r="F1" s="892"/>
      <c r="G1" s="892"/>
      <c r="H1" s="892"/>
      <c r="I1" s="892"/>
      <c r="J1" s="892"/>
      <c r="K1" s="456"/>
    </row>
    <row r="2" spans="1:11" s="112" customFormat="1" ht="23.1" customHeight="1">
      <c r="A2" s="457" t="s">
        <v>291</v>
      </c>
      <c r="D2" s="458"/>
      <c r="J2" s="327"/>
      <c r="K2" s="458"/>
    </row>
    <row r="3" spans="1:11" s="112" customFormat="1" ht="23.1" customHeight="1">
      <c r="B3" s="112" t="s">
        <v>1890</v>
      </c>
      <c r="D3" s="458"/>
      <c r="J3" s="327"/>
      <c r="K3" s="458"/>
    </row>
    <row r="4" spans="1:11" s="112" customFormat="1" ht="23.1" customHeight="1">
      <c r="D4" s="458"/>
      <c r="J4" s="327"/>
      <c r="K4" s="458"/>
    </row>
    <row r="5" spans="1:11" s="95" customFormat="1" ht="23.1" customHeight="1">
      <c r="A5" s="887" t="s">
        <v>63</v>
      </c>
      <c r="B5" s="887" t="s">
        <v>64</v>
      </c>
      <c r="C5" s="889" t="s">
        <v>208</v>
      </c>
      <c r="D5" s="101" t="s">
        <v>65</v>
      </c>
      <c r="E5" s="887" t="s">
        <v>66</v>
      </c>
      <c r="F5" s="887"/>
      <c r="G5" s="887"/>
      <c r="H5" s="887"/>
      <c r="I5" s="101" t="s">
        <v>667</v>
      </c>
      <c r="J5" s="101" t="s">
        <v>209</v>
      </c>
      <c r="K5" s="101" t="s">
        <v>67</v>
      </c>
    </row>
    <row r="6" spans="1:11" s="95" customFormat="1" ht="23.1" customHeight="1">
      <c r="A6" s="887"/>
      <c r="B6" s="887"/>
      <c r="C6" s="886"/>
      <c r="D6" s="102" t="s">
        <v>68</v>
      </c>
      <c r="E6" s="103" t="s">
        <v>658</v>
      </c>
      <c r="F6" s="103" t="s">
        <v>659</v>
      </c>
      <c r="G6" s="103" t="s">
        <v>1781</v>
      </c>
      <c r="H6" s="103" t="s">
        <v>1782</v>
      </c>
      <c r="I6" s="104"/>
      <c r="J6" s="104" t="s">
        <v>210</v>
      </c>
      <c r="K6" s="102" t="s">
        <v>69</v>
      </c>
    </row>
    <row r="7" spans="1:11" s="112" customFormat="1" ht="23.1" customHeight="1">
      <c r="A7" s="111">
        <v>1</v>
      </c>
      <c r="B7" s="106" t="s">
        <v>106</v>
      </c>
      <c r="C7" s="106" t="s">
        <v>132</v>
      </c>
      <c r="D7" s="111" t="s">
        <v>137</v>
      </c>
      <c r="E7" s="328">
        <v>152500</v>
      </c>
      <c r="F7" s="328">
        <v>152500</v>
      </c>
      <c r="G7" s="328">
        <v>152500</v>
      </c>
      <c r="H7" s="328">
        <v>152500</v>
      </c>
      <c r="I7" s="328" t="s">
        <v>1276</v>
      </c>
      <c r="J7" s="329" t="s">
        <v>345</v>
      </c>
      <c r="K7" s="111" t="s">
        <v>661</v>
      </c>
    </row>
    <row r="8" spans="1:11" s="112" customFormat="1" ht="23.1" customHeight="1">
      <c r="A8" s="114"/>
      <c r="B8" s="113" t="s">
        <v>107</v>
      </c>
      <c r="C8" s="113" t="s">
        <v>138</v>
      </c>
      <c r="D8" s="114"/>
      <c r="E8" s="113"/>
      <c r="F8" s="113"/>
      <c r="G8" s="113"/>
      <c r="H8" s="113"/>
      <c r="I8" s="113" t="s">
        <v>1277</v>
      </c>
      <c r="J8" s="121" t="s">
        <v>133</v>
      </c>
      <c r="K8" s="114"/>
    </row>
    <row r="9" spans="1:11" s="112" customFormat="1" ht="23.1" customHeight="1">
      <c r="A9" s="119"/>
      <c r="B9" s="117" t="s">
        <v>292</v>
      </c>
      <c r="C9" s="117"/>
      <c r="D9" s="119"/>
      <c r="E9" s="117"/>
      <c r="F9" s="117"/>
      <c r="G9" s="117"/>
      <c r="H9" s="117"/>
      <c r="I9" s="117"/>
      <c r="J9" s="118" t="s">
        <v>134</v>
      </c>
      <c r="K9" s="119"/>
    </row>
    <row r="10" spans="1:11" s="112" customFormat="1" ht="23.1" customHeight="1">
      <c r="A10" s="111">
        <v>2</v>
      </c>
      <c r="B10" s="106" t="s">
        <v>552</v>
      </c>
      <c r="C10" s="106" t="s">
        <v>295</v>
      </c>
      <c r="D10" s="111" t="s">
        <v>165</v>
      </c>
      <c r="E10" s="328">
        <v>40000</v>
      </c>
      <c r="F10" s="328">
        <v>40000</v>
      </c>
      <c r="G10" s="328">
        <v>40000</v>
      </c>
      <c r="H10" s="328">
        <v>40000</v>
      </c>
      <c r="I10" s="328" t="s">
        <v>1278</v>
      </c>
      <c r="J10" s="329" t="s">
        <v>1070</v>
      </c>
      <c r="K10" s="111" t="s">
        <v>661</v>
      </c>
    </row>
    <row r="11" spans="1:11" s="112" customFormat="1" ht="23.1" customHeight="1">
      <c r="A11" s="114"/>
      <c r="B11" s="113" t="s">
        <v>553</v>
      </c>
      <c r="C11" s="113" t="s">
        <v>436</v>
      </c>
      <c r="D11" s="114" t="s">
        <v>554</v>
      </c>
      <c r="E11" s="113"/>
      <c r="F11" s="113"/>
      <c r="G11" s="113"/>
      <c r="H11" s="113"/>
      <c r="I11" s="113" t="s">
        <v>1279</v>
      </c>
      <c r="J11" s="121" t="s">
        <v>1071</v>
      </c>
      <c r="K11" s="114"/>
    </row>
    <row r="12" spans="1:11" s="112" customFormat="1" ht="23.1" customHeight="1">
      <c r="A12" s="119"/>
      <c r="B12" s="117"/>
      <c r="C12" s="117"/>
      <c r="D12" s="119" t="s">
        <v>555</v>
      </c>
      <c r="E12" s="117"/>
      <c r="F12" s="117"/>
      <c r="G12" s="117"/>
      <c r="H12" s="117"/>
      <c r="I12" s="117"/>
      <c r="J12" s="118"/>
      <c r="K12" s="119"/>
    </row>
    <row r="13" spans="1:11" s="112" customFormat="1" ht="23.1" customHeight="1">
      <c r="A13" s="114">
        <v>3</v>
      </c>
      <c r="B13" s="113" t="s">
        <v>109</v>
      </c>
      <c r="C13" s="113" t="s">
        <v>78</v>
      </c>
      <c r="D13" s="114" t="s">
        <v>113</v>
      </c>
      <c r="E13" s="388">
        <v>100000</v>
      </c>
      <c r="F13" s="388">
        <v>100000</v>
      </c>
      <c r="G13" s="388">
        <v>100000</v>
      </c>
      <c r="H13" s="388">
        <v>10000</v>
      </c>
      <c r="I13" s="388" t="s">
        <v>1284</v>
      </c>
      <c r="J13" s="389" t="s">
        <v>556</v>
      </c>
      <c r="K13" s="114" t="s">
        <v>661</v>
      </c>
    </row>
    <row r="14" spans="1:11" s="112" customFormat="1" ht="23.1" customHeight="1">
      <c r="A14" s="114"/>
      <c r="B14" s="113" t="s">
        <v>169</v>
      </c>
      <c r="C14" s="113" t="s">
        <v>79</v>
      </c>
      <c r="D14" s="114"/>
      <c r="E14" s="388"/>
      <c r="F14" s="388"/>
      <c r="G14" s="388"/>
      <c r="H14" s="388"/>
      <c r="I14" s="388" t="s">
        <v>1285</v>
      </c>
      <c r="J14" s="389" t="s">
        <v>557</v>
      </c>
      <c r="K14" s="114"/>
    </row>
    <row r="15" spans="1:11" s="112" customFormat="1" ht="23.1" customHeight="1">
      <c r="A15" s="114"/>
      <c r="B15" s="113"/>
      <c r="C15" s="113"/>
      <c r="D15" s="114"/>
      <c r="E15" s="388"/>
      <c r="F15" s="388"/>
      <c r="G15" s="388"/>
      <c r="H15" s="388"/>
      <c r="I15" s="388"/>
      <c r="J15" s="389"/>
      <c r="K15" s="114"/>
    </row>
    <row r="16" spans="1:11" s="112" customFormat="1" ht="23.1" customHeight="1">
      <c r="A16" s="111">
        <v>4</v>
      </c>
      <c r="B16" s="106" t="s">
        <v>1832</v>
      </c>
      <c r="C16" s="106" t="s">
        <v>118</v>
      </c>
      <c r="D16" s="111" t="s">
        <v>113</v>
      </c>
      <c r="E16" s="328">
        <v>40000</v>
      </c>
      <c r="F16" s="328">
        <v>40000</v>
      </c>
      <c r="G16" s="328">
        <v>40000</v>
      </c>
      <c r="H16" s="328">
        <v>4000</v>
      </c>
      <c r="I16" s="328" t="s">
        <v>1283</v>
      </c>
      <c r="J16" s="329" t="s">
        <v>558</v>
      </c>
      <c r="K16" s="111" t="s">
        <v>661</v>
      </c>
    </row>
    <row r="17" spans="1:12" s="112" customFormat="1" ht="23.1" customHeight="1">
      <c r="A17" s="114"/>
      <c r="B17" s="113" t="s">
        <v>110</v>
      </c>
      <c r="C17" s="113" t="s">
        <v>346</v>
      </c>
      <c r="D17" s="114"/>
      <c r="E17" s="113"/>
      <c r="F17" s="113"/>
      <c r="G17" s="113"/>
      <c r="H17" s="113"/>
      <c r="I17" s="113"/>
      <c r="J17" s="121" t="s">
        <v>559</v>
      </c>
      <c r="K17" s="114"/>
    </row>
    <row r="18" spans="1:12" s="112" customFormat="1" ht="23.1" customHeight="1">
      <c r="A18" s="119"/>
      <c r="B18" s="117"/>
      <c r="C18" s="117" t="s">
        <v>80</v>
      </c>
      <c r="D18" s="119"/>
      <c r="E18" s="117"/>
      <c r="F18" s="117"/>
      <c r="G18" s="117"/>
      <c r="H18" s="117"/>
      <c r="I18" s="117"/>
      <c r="J18" s="118" t="s">
        <v>560</v>
      </c>
      <c r="K18" s="119"/>
    </row>
    <row r="19" spans="1:12" s="112" customFormat="1" ht="23.1" customHeight="1">
      <c r="A19" s="111">
        <v>5</v>
      </c>
      <c r="B19" s="106" t="s">
        <v>561</v>
      </c>
      <c r="C19" s="106" t="s">
        <v>563</v>
      </c>
      <c r="D19" s="111" t="s">
        <v>613</v>
      </c>
      <c r="E19" s="328">
        <v>40000</v>
      </c>
      <c r="F19" s="109">
        <v>40000</v>
      </c>
      <c r="G19" s="109">
        <v>40000</v>
      </c>
      <c r="H19" s="109">
        <v>40000</v>
      </c>
      <c r="I19" s="109" t="s">
        <v>1282</v>
      </c>
      <c r="J19" s="329" t="s">
        <v>565</v>
      </c>
      <c r="K19" s="111" t="s">
        <v>661</v>
      </c>
    </row>
    <row r="20" spans="1:12" s="112" customFormat="1" ht="23.1" customHeight="1">
      <c r="A20" s="119"/>
      <c r="B20" s="117" t="s">
        <v>562</v>
      </c>
      <c r="C20" s="117" t="s">
        <v>564</v>
      </c>
      <c r="D20" s="459" t="s">
        <v>614</v>
      </c>
      <c r="E20" s="117"/>
      <c r="F20" s="117"/>
      <c r="G20" s="117"/>
      <c r="H20" s="117"/>
      <c r="I20" s="117"/>
      <c r="J20" s="118" t="s">
        <v>566</v>
      </c>
      <c r="K20" s="119"/>
    </row>
    <row r="21" spans="1:12" s="112" customFormat="1" ht="23.1" customHeight="1">
      <c r="A21" s="111">
        <v>6</v>
      </c>
      <c r="B21" s="106" t="s">
        <v>114</v>
      </c>
      <c r="C21" s="106" t="s">
        <v>296</v>
      </c>
      <c r="D21" s="111" t="s">
        <v>115</v>
      </c>
      <c r="E21" s="328">
        <v>2016000</v>
      </c>
      <c r="F21" s="328">
        <v>2016000</v>
      </c>
      <c r="G21" s="328">
        <v>2016000</v>
      </c>
      <c r="H21" s="328">
        <v>2016000</v>
      </c>
      <c r="I21" s="328" t="s">
        <v>1280</v>
      </c>
      <c r="J21" s="329" t="s">
        <v>299</v>
      </c>
      <c r="K21" s="111" t="s">
        <v>661</v>
      </c>
    </row>
    <row r="22" spans="1:12" s="112" customFormat="1" ht="23.1" customHeight="1">
      <c r="A22" s="114"/>
      <c r="B22" s="113" t="s">
        <v>111</v>
      </c>
      <c r="C22" s="113" t="s">
        <v>297</v>
      </c>
      <c r="D22" s="114"/>
      <c r="E22" s="113"/>
      <c r="F22" s="113"/>
      <c r="G22" s="113"/>
      <c r="H22" s="113"/>
      <c r="I22" s="113" t="s">
        <v>1281</v>
      </c>
      <c r="J22" s="121" t="s">
        <v>347</v>
      </c>
      <c r="K22" s="114"/>
    </row>
    <row r="23" spans="1:12" s="112" customFormat="1" ht="23.1" customHeight="1">
      <c r="A23" s="119"/>
      <c r="B23" s="117"/>
      <c r="C23" s="117" t="s">
        <v>298</v>
      </c>
      <c r="D23" s="119"/>
      <c r="E23" s="368"/>
      <c r="F23" s="368"/>
      <c r="G23" s="368"/>
      <c r="H23" s="368"/>
      <c r="I23" s="368"/>
      <c r="J23" s="369"/>
      <c r="K23" s="119"/>
    </row>
    <row r="24" spans="1:12" s="112" customFormat="1" ht="23.1" customHeight="1">
      <c r="A24" s="317"/>
      <c r="B24" s="162"/>
      <c r="C24" s="162"/>
      <c r="D24" s="317"/>
      <c r="E24" s="425"/>
      <c r="F24" s="425"/>
      <c r="G24" s="425"/>
      <c r="H24" s="425"/>
      <c r="I24" s="425"/>
      <c r="J24" s="398"/>
      <c r="K24" s="317"/>
    </row>
    <row r="25" spans="1:12" s="95" customFormat="1" ht="23.1" customHeight="1">
      <c r="A25" s="887" t="s">
        <v>63</v>
      </c>
      <c r="B25" s="887" t="s">
        <v>64</v>
      </c>
      <c r="C25" s="889" t="s">
        <v>208</v>
      </c>
      <c r="D25" s="101" t="s">
        <v>65</v>
      </c>
      <c r="E25" s="887" t="s">
        <v>66</v>
      </c>
      <c r="F25" s="887"/>
      <c r="G25" s="887"/>
      <c r="H25" s="887"/>
      <c r="I25" s="101" t="s">
        <v>667</v>
      </c>
      <c r="J25" s="101" t="s">
        <v>209</v>
      </c>
      <c r="K25" s="101" t="s">
        <v>67</v>
      </c>
    </row>
    <row r="26" spans="1:12" s="95" customFormat="1" ht="23.1" customHeight="1">
      <c r="A26" s="887"/>
      <c r="B26" s="887"/>
      <c r="C26" s="886"/>
      <c r="D26" s="102" t="s">
        <v>68</v>
      </c>
      <c r="E26" s="103" t="s">
        <v>658</v>
      </c>
      <c r="F26" s="103" t="s">
        <v>659</v>
      </c>
      <c r="G26" s="103" t="s">
        <v>1781</v>
      </c>
      <c r="H26" s="103" t="s">
        <v>1782</v>
      </c>
      <c r="I26" s="104"/>
      <c r="J26" s="104" t="s">
        <v>210</v>
      </c>
      <c r="K26" s="102" t="s">
        <v>69</v>
      </c>
    </row>
    <row r="27" spans="1:12" s="112" customFormat="1" ht="23.1" customHeight="1">
      <c r="A27" s="111">
        <v>7</v>
      </c>
      <c r="B27" s="106" t="s">
        <v>3145</v>
      </c>
      <c r="C27" s="106" t="s">
        <v>296</v>
      </c>
      <c r="D27" s="111" t="s">
        <v>115</v>
      </c>
      <c r="E27" s="328">
        <v>4400000</v>
      </c>
      <c r="F27" s="328">
        <v>4400000</v>
      </c>
      <c r="G27" s="328">
        <v>4400000</v>
      </c>
      <c r="H27" s="328">
        <v>4400000</v>
      </c>
      <c r="I27" s="328" t="s">
        <v>1280</v>
      </c>
      <c r="J27" s="329" t="s">
        <v>300</v>
      </c>
      <c r="K27" s="111" t="s">
        <v>661</v>
      </c>
    </row>
    <row r="28" spans="1:12" s="112" customFormat="1" ht="23.1" customHeight="1">
      <c r="A28" s="113"/>
      <c r="B28" s="113"/>
      <c r="C28" s="113" t="s">
        <v>297</v>
      </c>
      <c r="D28" s="114"/>
      <c r="E28" s="113"/>
      <c r="F28" s="113"/>
      <c r="G28" s="113"/>
      <c r="H28" s="113"/>
      <c r="I28" s="113" t="s">
        <v>1286</v>
      </c>
      <c r="J28" s="121" t="s">
        <v>81</v>
      </c>
      <c r="K28" s="114" t="s">
        <v>3141</v>
      </c>
    </row>
    <row r="29" spans="1:12" s="112" customFormat="1" ht="23.1" customHeight="1">
      <c r="A29" s="117"/>
      <c r="B29" s="117"/>
      <c r="C29" s="117" t="s">
        <v>298</v>
      </c>
      <c r="D29" s="119"/>
      <c r="E29" s="117"/>
      <c r="F29" s="117"/>
      <c r="G29" s="117"/>
      <c r="H29" s="117"/>
      <c r="I29" s="117"/>
      <c r="J29" s="118"/>
      <c r="K29" s="119" t="s">
        <v>3142</v>
      </c>
    </row>
    <row r="30" spans="1:12" ht="23.1" customHeight="1">
      <c r="A30" s="155">
        <v>8</v>
      </c>
      <c r="B30" s="110" t="s">
        <v>6</v>
      </c>
      <c r="C30" s="126" t="s">
        <v>293</v>
      </c>
      <c r="D30" s="115" t="s">
        <v>226</v>
      </c>
      <c r="E30" s="153" t="s">
        <v>615</v>
      </c>
      <c r="F30" s="153" t="s">
        <v>1839</v>
      </c>
      <c r="G30" s="153" t="s">
        <v>1839</v>
      </c>
      <c r="H30" s="153" t="s">
        <v>1839</v>
      </c>
      <c r="I30" s="153" t="s">
        <v>1287</v>
      </c>
      <c r="J30" s="153" t="s">
        <v>567</v>
      </c>
      <c r="K30" s="115" t="s">
        <v>661</v>
      </c>
    </row>
    <row r="31" spans="1:12" ht="23.1" customHeight="1">
      <c r="A31" s="102"/>
      <c r="B31" s="116" t="s">
        <v>7</v>
      </c>
      <c r="C31" s="129" t="s">
        <v>294</v>
      </c>
      <c r="D31" s="102"/>
      <c r="E31" s="104"/>
      <c r="F31" s="104"/>
      <c r="G31" s="104"/>
      <c r="H31" s="104"/>
      <c r="I31" s="104"/>
      <c r="J31" s="104"/>
      <c r="K31" s="102" t="s">
        <v>423</v>
      </c>
    </row>
    <row r="32" spans="1:12" s="95" customFormat="1" ht="23.1" customHeight="1">
      <c r="A32" s="332">
        <v>9</v>
      </c>
      <c r="B32" s="341" t="s">
        <v>8</v>
      </c>
      <c r="C32" s="333" t="s">
        <v>568</v>
      </c>
      <c r="D32" s="332" t="s">
        <v>226</v>
      </c>
      <c r="E32" s="460">
        <v>30000</v>
      </c>
      <c r="F32" s="460">
        <v>30000</v>
      </c>
      <c r="G32" s="460">
        <v>30000</v>
      </c>
      <c r="H32" s="460">
        <v>30000</v>
      </c>
      <c r="I32" s="460" t="s">
        <v>1288</v>
      </c>
      <c r="J32" s="335" t="s">
        <v>569</v>
      </c>
      <c r="K32" s="115" t="s">
        <v>661</v>
      </c>
      <c r="L32" s="95" t="s">
        <v>1891</v>
      </c>
    </row>
    <row r="33" spans="1:12" ht="23.1" customHeight="1">
      <c r="A33" s="338"/>
      <c r="B33" s="339" t="s">
        <v>423</v>
      </c>
      <c r="C33" s="339" t="s">
        <v>82</v>
      </c>
      <c r="D33" s="338"/>
      <c r="E33" s="461"/>
      <c r="F33" s="461"/>
      <c r="G33" s="461"/>
      <c r="H33" s="461"/>
      <c r="I33" s="461" t="s">
        <v>1186</v>
      </c>
      <c r="J33" s="462" t="s">
        <v>214</v>
      </c>
      <c r="K33" s="102" t="s">
        <v>423</v>
      </c>
    </row>
    <row r="34" spans="1:12" ht="23.1" customHeight="1">
      <c r="A34" s="344">
        <v>10</v>
      </c>
      <c r="B34" s="341" t="s">
        <v>570</v>
      </c>
      <c r="C34" s="341" t="s">
        <v>571</v>
      </c>
      <c r="D34" s="344" t="s">
        <v>572</v>
      </c>
      <c r="E34" s="405">
        <v>120000</v>
      </c>
      <c r="F34" s="405">
        <v>120000</v>
      </c>
      <c r="G34" s="405">
        <v>120000</v>
      </c>
      <c r="H34" s="405">
        <v>120000</v>
      </c>
      <c r="I34" s="388" t="s">
        <v>1531</v>
      </c>
      <c r="J34" s="435" t="s">
        <v>573</v>
      </c>
      <c r="K34" s="111" t="s">
        <v>661</v>
      </c>
    </row>
    <row r="35" spans="1:12" ht="23.1" customHeight="1">
      <c r="A35" s="332"/>
      <c r="B35" s="333" t="s">
        <v>574</v>
      </c>
      <c r="C35" s="333" t="s">
        <v>575</v>
      </c>
      <c r="D35" s="332" t="s">
        <v>572</v>
      </c>
      <c r="E35" s="332"/>
      <c r="F35" s="332"/>
      <c r="G35" s="332"/>
      <c r="H35" s="332"/>
      <c r="I35" s="388" t="s">
        <v>1532</v>
      </c>
      <c r="J35" s="337" t="s">
        <v>576</v>
      </c>
      <c r="K35" s="332" t="s">
        <v>423</v>
      </c>
    </row>
    <row r="36" spans="1:12" ht="23.1" customHeight="1">
      <c r="A36" s="338"/>
      <c r="B36" s="339"/>
      <c r="C36" s="339" t="s">
        <v>577</v>
      </c>
      <c r="D36" s="338" t="s">
        <v>578</v>
      </c>
      <c r="E36" s="338"/>
      <c r="F36" s="338"/>
      <c r="G36" s="338"/>
      <c r="H36" s="338"/>
      <c r="I36" s="368"/>
      <c r="J36" s="340"/>
      <c r="K36" s="338"/>
    </row>
    <row r="37" spans="1:12" s="112" customFormat="1" ht="23.1" customHeight="1">
      <c r="A37" s="403">
        <v>11</v>
      </c>
      <c r="B37" s="106" t="s">
        <v>3445</v>
      </c>
      <c r="C37" s="106" t="s">
        <v>1072</v>
      </c>
      <c r="D37" s="111" t="s">
        <v>579</v>
      </c>
      <c r="E37" s="328">
        <v>300000</v>
      </c>
      <c r="F37" s="328">
        <v>300000</v>
      </c>
      <c r="G37" s="328">
        <v>300000</v>
      </c>
      <c r="H37" s="328">
        <v>300000</v>
      </c>
      <c r="I37" s="388" t="s">
        <v>1284</v>
      </c>
      <c r="J37" s="329" t="s">
        <v>300</v>
      </c>
      <c r="K37" s="111" t="s">
        <v>661</v>
      </c>
    </row>
    <row r="38" spans="1:12" s="112" customFormat="1" ht="23.1" customHeight="1">
      <c r="A38" s="113"/>
      <c r="B38" s="113" t="s">
        <v>1074</v>
      </c>
      <c r="C38" s="113" t="s">
        <v>1073</v>
      </c>
      <c r="D38" s="114"/>
      <c r="E38" s="113"/>
      <c r="F38" s="113"/>
      <c r="G38" s="113"/>
      <c r="H38" s="113"/>
      <c r="I38" s="388" t="s">
        <v>1285</v>
      </c>
      <c r="J38" s="121" t="s">
        <v>81</v>
      </c>
      <c r="K38" s="114" t="s">
        <v>423</v>
      </c>
    </row>
    <row r="39" spans="1:12" s="112" customFormat="1" ht="23.1" customHeight="1">
      <c r="A39" s="117"/>
      <c r="B39" s="117"/>
      <c r="C39" s="117"/>
      <c r="D39" s="119"/>
      <c r="E39" s="117"/>
      <c r="F39" s="117"/>
      <c r="G39" s="117"/>
      <c r="H39" s="117"/>
      <c r="I39" s="368"/>
      <c r="J39" s="118"/>
      <c r="K39" s="119"/>
    </row>
    <row r="40" spans="1:12" ht="23.1" customHeight="1">
      <c r="A40" s="155">
        <v>12</v>
      </c>
      <c r="B40" s="110" t="s">
        <v>1075</v>
      </c>
      <c r="C40" s="126" t="s">
        <v>1834</v>
      </c>
      <c r="D40" s="115" t="s">
        <v>1836</v>
      </c>
      <c r="E40" s="153" t="s">
        <v>615</v>
      </c>
      <c r="F40" s="153" t="s">
        <v>1839</v>
      </c>
      <c r="G40" s="153" t="s">
        <v>1839</v>
      </c>
      <c r="H40" s="153" t="s">
        <v>1839</v>
      </c>
      <c r="I40" s="153" t="s">
        <v>1289</v>
      </c>
      <c r="J40" s="153" t="s">
        <v>1609</v>
      </c>
      <c r="K40" s="115" t="s">
        <v>3143</v>
      </c>
      <c r="L40" s="336" t="s">
        <v>1892</v>
      </c>
    </row>
    <row r="41" spans="1:12" ht="23.1" customHeight="1">
      <c r="A41" s="155"/>
      <c r="B41" s="116" t="s">
        <v>1076</v>
      </c>
      <c r="C41" s="126" t="s">
        <v>1833</v>
      </c>
      <c r="D41" s="115" t="s">
        <v>1837</v>
      </c>
      <c r="E41" s="153"/>
      <c r="F41" s="153"/>
      <c r="G41" s="153"/>
      <c r="H41" s="153"/>
      <c r="I41" s="153" t="s">
        <v>1290</v>
      </c>
      <c r="J41" s="153" t="s">
        <v>1610</v>
      </c>
      <c r="K41" s="115" t="s">
        <v>423</v>
      </c>
    </row>
    <row r="42" spans="1:12" ht="23.1" customHeight="1">
      <c r="A42" s="102"/>
      <c r="B42" s="129" t="s">
        <v>1077</v>
      </c>
      <c r="C42" s="129" t="s">
        <v>1835</v>
      </c>
      <c r="D42" s="102"/>
      <c r="E42" s="104"/>
      <c r="F42" s="104"/>
      <c r="G42" s="104"/>
      <c r="H42" s="104"/>
      <c r="I42" s="104"/>
      <c r="J42" s="104" t="s">
        <v>1611</v>
      </c>
      <c r="K42" s="102"/>
    </row>
    <row r="43" spans="1:12" s="95" customFormat="1" ht="23.1" customHeight="1">
      <c r="A43" s="332">
        <v>13</v>
      </c>
      <c r="B43" s="341" t="s">
        <v>1083</v>
      </c>
      <c r="C43" s="333" t="s">
        <v>1085</v>
      </c>
      <c r="D43" s="332" t="s">
        <v>1838</v>
      </c>
      <c r="E43" s="460">
        <v>10000</v>
      </c>
      <c r="F43" s="460">
        <v>10000</v>
      </c>
      <c r="G43" s="460">
        <v>10000</v>
      </c>
      <c r="H43" s="460">
        <v>10000</v>
      </c>
      <c r="I43" s="335" t="s">
        <v>1188</v>
      </c>
      <c r="J43" s="335" t="s">
        <v>1182</v>
      </c>
      <c r="K43" s="114" t="s">
        <v>661</v>
      </c>
      <c r="L43" s="95" t="s">
        <v>1892</v>
      </c>
    </row>
    <row r="44" spans="1:12" s="95" customFormat="1" ht="23.1" customHeight="1">
      <c r="A44" s="332"/>
      <c r="B44" s="333" t="s">
        <v>1084</v>
      </c>
      <c r="C44" s="333" t="s">
        <v>1086</v>
      </c>
      <c r="D44" s="332" t="s">
        <v>0</v>
      </c>
      <c r="E44" s="460"/>
      <c r="F44" s="460"/>
      <c r="G44" s="460"/>
      <c r="H44" s="460"/>
      <c r="I44" s="335" t="s">
        <v>1189</v>
      </c>
      <c r="J44" s="335" t="s">
        <v>1191</v>
      </c>
      <c r="K44" s="114" t="s">
        <v>423</v>
      </c>
    </row>
    <row r="45" spans="1:12" s="95" customFormat="1" ht="23.1" customHeight="1">
      <c r="A45" s="332"/>
      <c r="B45" s="333"/>
      <c r="C45" s="333" t="s">
        <v>1087</v>
      </c>
      <c r="D45" s="332"/>
      <c r="E45" s="460"/>
      <c r="F45" s="460"/>
      <c r="G45" s="460"/>
      <c r="H45" s="460"/>
      <c r="I45" s="335" t="s">
        <v>1190</v>
      </c>
      <c r="J45" s="335" t="s">
        <v>1192</v>
      </c>
      <c r="K45" s="114"/>
    </row>
    <row r="46" spans="1:12" ht="23.1" customHeight="1">
      <c r="A46" s="338"/>
      <c r="B46" s="339"/>
      <c r="C46" s="339" t="s">
        <v>1088</v>
      </c>
      <c r="D46" s="338"/>
      <c r="E46" s="461"/>
      <c r="F46" s="461"/>
      <c r="G46" s="461"/>
      <c r="H46" s="461"/>
      <c r="I46" s="461"/>
      <c r="J46" s="462"/>
      <c r="K46" s="119"/>
    </row>
    <row r="47" spans="1:12" ht="23.1" customHeight="1">
      <c r="A47" s="48"/>
      <c r="B47" s="350"/>
      <c r="C47" s="350"/>
      <c r="D47" s="48"/>
      <c r="E47" s="463"/>
      <c r="F47" s="463"/>
      <c r="G47" s="463"/>
      <c r="H47" s="463"/>
      <c r="I47" s="463"/>
      <c r="J47" s="464"/>
      <c r="K47" s="317"/>
    </row>
    <row r="48" spans="1:12" ht="23.1" customHeight="1">
      <c r="A48" s="48"/>
      <c r="B48" s="350"/>
      <c r="C48" s="350"/>
      <c r="D48" s="48"/>
      <c r="E48" s="463"/>
      <c r="F48" s="463"/>
      <c r="G48" s="463"/>
      <c r="H48" s="463"/>
      <c r="I48" s="463"/>
      <c r="J48" s="464"/>
      <c r="K48" s="317"/>
    </row>
    <row r="49" spans="1:12" ht="23.1" customHeight="1">
      <c r="A49" s="887" t="s">
        <v>63</v>
      </c>
      <c r="B49" s="887" t="s">
        <v>64</v>
      </c>
      <c r="C49" s="889" t="s">
        <v>208</v>
      </c>
      <c r="D49" s="101" t="s">
        <v>65</v>
      </c>
      <c r="E49" s="887" t="s">
        <v>66</v>
      </c>
      <c r="F49" s="887"/>
      <c r="G49" s="887"/>
      <c r="H49" s="887"/>
      <c r="I49" s="101" t="s">
        <v>667</v>
      </c>
      <c r="J49" s="101" t="s">
        <v>209</v>
      </c>
      <c r="K49" s="101" t="s">
        <v>67</v>
      </c>
    </row>
    <row r="50" spans="1:12" ht="23.1" customHeight="1">
      <c r="A50" s="887"/>
      <c r="B50" s="887"/>
      <c r="C50" s="886"/>
      <c r="D50" s="102" t="s">
        <v>68</v>
      </c>
      <c r="E50" s="103" t="s">
        <v>658</v>
      </c>
      <c r="F50" s="103" t="s">
        <v>659</v>
      </c>
      <c r="G50" s="103" t="s">
        <v>1781</v>
      </c>
      <c r="H50" s="103" t="s">
        <v>1782</v>
      </c>
      <c r="I50" s="104"/>
      <c r="J50" s="104" t="s">
        <v>210</v>
      </c>
      <c r="K50" s="102" t="s">
        <v>69</v>
      </c>
    </row>
    <row r="51" spans="1:12" s="95" customFormat="1" ht="23.1" customHeight="1">
      <c r="A51" s="332">
        <v>14</v>
      </c>
      <c r="B51" s="401" t="s">
        <v>1091</v>
      </c>
      <c r="C51" s="401" t="s">
        <v>1094</v>
      </c>
      <c r="D51" s="332" t="s">
        <v>1089</v>
      </c>
      <c r="E51" s="465">
        <v>40000</v>
      </c>
      <c r="F51" s="465">
        <v>40000</v>
      </c>
      <c r="G51" s="465">
        <v>400000</v>
      </c>
      <c r="H51" s="465">
        <v>40000</v>
      </c>
      <c r="I51" s="465" t="s">
        <v>1184</v>
      </c>
      <c r="J51" s="466" t="s">
        <v>1187</v>
      </c>
      <c r="K51" s="114" t="s">
        <v>661</v>
      </c>
      <c r="L51" s="95" t="s">
        <v>1888</v>
      </c>
    </row>
    <row r="52" spans="1:12" s="95" customFormat="1" ht="23.1" customHeight="1">
      <c r="A52" s="332"/>
      <c r="B52" s="401" t="s">
        <v>1092</v>
      </c>
      <c r="C52" s="401" t="s">
        <v>1095</v>
      </c>
      <c r="D52" s="332" t="s">
        <v>1090</v>
      </c>
      <c r="E52" s="465"/>
      <c r="F52" s="465"/>
      <c r="G52" s="465"/>
      <c r="H52" s="465"/>
      <c r="I52" s="465" t="s">
        <v>1185</v>
      </c>
      <c r="J52" s="466" t="s">
        <v>490</v>
      </c>
      <c r="K52" s="114" t="s">
        <v>3144</v>
      </c>
    </row>
    <row r="53" spans="1:12" ht="23.1" customHeight="1">
      <c r="A53" s="338"/>
      <c r="B53" s="354" t="s">
        <v>1093</v>
      </c>
      <c r="C53" s="354" t="s">
        <v>1096</v>
      </c>
      <c r="D53" s="338" t="s">
        <v>599</v>
      </c>
      <c r="E53" s="377"/>
      <c r="F53" s="377"/>
      <c r="G53" s="377"/>
      <c r="H53" s="377"/>
      <c r="I53" s="377" t="s">
        <v>1186</v>
      </c>
      <c r="J53" s="467"/>
      <c r="K53" s="333"/>
    </row>
    <row r="54" spans="1:12" ht="23.1" customHeight="1">
      <c r="A54" s="374">
        <v>15</v>
      </c>
      <c r="B54" s="341" t="s">
        <v>1388</v>
      </c>
      <c r="C54" s="341" t="s">
        <v>1395</v>
      </c>
      <c r="D54" s="344" t="s">
        <v>572</v>
      </c>
      <c r="E54" s="346">
        <v>3000</v>
      </c>
      <c r="F54" s="345"/>
      <c r="G54" s="346"/>
      <c r="H54" s="346"/>
      <c r="I54" s="341" t="s">
        <v>1389</v>
      </c>
      <c r="J54" s="468" t="s">
        <v>1390</v>
      </c>
      <c r="K54" s="111" t="s">
        <v>661</v>
      </c>
    </row>
    <row r="55" spans="1:12" ht="23.1" customHeight="1">
      <c r="A55" s="349"/>
      <c r="B55" s="333" t="s">
        <v>1391</v>
      </c>
      <c r="C55" s="333" t="s">
        <v>1396</v>
      </c>
      <c r="D55" s="332"/>
      <c r="E55" s="333"/>
      <c r="F55" s="350"/>
      <c r="G55" s="333"/>
      <c r="H55" s="333"/>
      <c r="I55" s="333" t="s">
        <v>1392</v>
      </c>
      <c r="J55" s="415" t="s">
        <v>1393</v>
      </c>
      <c r="K55" s="114" t="s">
        <v>423</v>
      </c>
    </row>
    <row r="56" spans="1:12" ht="23.1" customHeight="1">
      <c r="A56" s="349"/>
      <c r="B56" s="333"/>
      <c r="C56" s="333" t="s">
        <v>1397</v>
      </c>
      <c r="D56" s="332"/>
      <c r="E56" s="333"/>
      <c r="F56" s="350"/>
      <c r="G56" s="333"/>
      <c r="H56" s="333"/>
      <c r="I56" s="333" t="s">
        <v>77</v>
      </c>
      <c r="J56" s="415" t="s">
        <v>1394</v>
      </c>
      <c r="K56" s="333"/>
    </row>
    <row r="57" spans="1:12" ht="23.1" customHeight="1">
      <c r="A57" s="352"/>
      <c r="B57" s="339"/>
      <c r="C57" s="339" t="s">
        <v>1398</v>
      </c>
      <c r="D57" s="338"/>
      <c r="E57" s="339"/>
      <c r="F57" s="353"/>
      <c r="G57" s="339"/>
      <c r="H57" s="339"/>
      <c r="I57" s="339"/>
      <c r="J57" s="469"/>
      <c r="K57" s="338"/>
    </row>
    <row r="58" spans="1:12" ht="23.1" customHeight="1">
      <c r="A58" s="111">
        <v>16</v>
      </c>
      <c r="B58" s="106" t="s">
        <v>1399</v>
      </c>
      <c r="C58" s="106" t="s">
        <v>1400</v>
      </c>
      <c r="D58" s="111" t="s">
        <v>621</v>
      </c>
      <c r="E58" s="328">
        <v>10000</v>
      </c>
      <c r="F58" s="470"/>
      <c r="G58" s="328"/>
      <c r="H58" s="328"/>
      <c r="I58" s="328" t="s">
        <v>1401</v>
      </c>
      <c r="J58" s="329" t="s">
        <v>1402</v>
      </c>
      <c r="K58" s="114" t="s">
        <v>661</v>
      </c>
    </row>
    <row r="59" spans="1:12" ht="23.1" customHeight="1">
      <c r="A59" s="113"/>
      <c r="B59" s="113" t="s">
        <v>1403</v>
      </c>
      <c r="C59" s="113" t="s">
        <v>1404</v>
      </c>
      <c r="D59" s="114"/>
      <c r="E59" s="113"/>
      <c r="F59" s="162"/>
      <c r="G59" s="113"/>
      <c r="H59" s="113"/>
      <c r="I59" s="113" t="s">
        <v>1252</v>
      </c>
      <c r="J59" s="121" t="s">
        <v>1405</v>
      </c>
      <c r="K59" s="114" t="s">
        <v>423</v>
      </c>
    </row>
    <row r="60" spans="1:12" s="10" customFormat="1" ht="23.1" customHeight="1">
      <c r="A60" s="117"/>
      <c r="B60" s="117"/>
      <c r="C60" s="117"/>
      <c r="D60" s="119"/>
      <c r="E60" s="117"/>
      <c r="F60" s="166"/>
      <c r="G60" s="117"/>
      <c r="H60" s="117"/>
      <c r="I60" s="117"/>
      <c r="J60" s="118" t="s">
        <v>620</v>
      </c>
      <c r="K60" s="339"/>
    </row>
    <row r="61" spans="1:12" s="10" customFormat="1" ht="23.1" customHeight="1">
      <c r="A61" s="172">
        <v>17</v>
      </c>
      <c r="B61" s="106" t="s">
        <v>1406</v>
      </c>
      <c r="C61" s="173" t="s">
        <v>1407</v>
      </c>
      <c r="D61" s="111" t="s">
        <v>621</v>
      </c>
      <c r="E61" s="106">
        <v>5000</v>
      </c>
      <c r="F61" s="172"/>
      <c r="G61" s="106"/>
      <c r="H61" s="106"/>
      <c r="I61" s="173" t="s">
        <v>1401</v>
      </c>
      <c r="J61" s="170" t="s">
        <v>1348</v>
      </c>
      <c r="K61" s="114" t="s">
        <v>661</v>
      </c>
    </row>
    <row r="62" spans="1:12" s="10" customFormat="1" ht="23.1" customHeight="1">
      <c r="A62" s="161"/>
      <c r="B62" s="113" t="s">
        <v>1408</v>
      </c>
      <c r="C62" s="162" t="s">
        <v>1409</v>
      </c>
      <c r="D62" s="114"/>
      <c r="E62" s="113"/>
      <c r="F62" s="162"/>
      <c r="G62" s="113"/>
      <c r="H62" s="113"/>
      <c r="I62" s="162" t="s">
        <v>1252</v>
      </c>
      <c r="J62" s="121" t="s">
        <v>1410</v>
      </c>
      <c r="K62" s="114" t="s">
        <v>423</v>
      </c>
    </row>
    <row r="63" spans="1:12" s="10" customFormat="1" ht="23.1" customHeight="1">
      <c r="A63" s="165"/>
      <c r="B63" s="117"/>
      <c r="C63" s="166"/>
      <c r="D63" s="119"/>
      <c r="E63" s="117"/>
      <c r="F63" s="166"/>
      <c r="G63" s="117"/>
      <c r="H63" s="117"/>
      <c r="I63" s="166"/>
      <c r="J63" s="118" t="s">
        <v>1411</v>
      </c>
      <c r="K63" s="339"/>
    </row>
    <row r="64" spans="1:12" s="10" customFormat="1" ht="23.1" customHeight="1">
      <c r="A64" s="155">
        <v>18</v>
      </c>
      <c r="B64" s="110" t="s">
        <v>1607</v>
      </c>
      <c r="C64" s="126" t="s">
        <v>1078</v>
      </c>
      <c r="D64" s="115" t="s">
        <v>1081</v>
      </c>
      <c r="E64" s="153" t="s">
        <v>615</v>
      </c>
      <c r="F64" s="471"/>
      <c r="G64" s="153"/>
      <c r="H64" s="153"/>
      <c r="I64" s="153" t="s">
        <v>1289</v>
      </c>
      <c r="J64" s="153" t="s">
        <v>1609</v>
      </c>
      <c r="K64" s="114" t="s">
        <v>661</v>
      </c>
      <c r="L64" s="10" t="s">
        <v>1892</v>
      </c>
    </row>
    <row r="65" spans="1:11" s="10" customFormat="1" ht="23.1" customHeight="1">
      <c r="A65" s="155"/>
      <c r="B65" s="116" t="s">
        <v>1608</v>
      </c>
      <c r="C65" s="126" t="s">
        <v>1079</v>
      </c>
      <c r="D65" s="115" t="s">
        <v>1082</v>
      </c>
      <c r="E65" s="153"/>
      <c r="F65" s="471"/>
      <c r="G65" s="153"/>
      <c r="H65" s="153"/>
      <c r="I65" s="153" t="s">
        <v>1290</v>
      </c>
      <c r="J65" s="153" t="s">
        <v>1610</v>
      </c>
      <c r="K65" s="114" t="s">
        <v>423</v>
      </c>
    </row>
    <row r="66" spans="1:11" s="10" customFormat="1" ht="23.1" customHeight="1">
      <c r="A66" s="102"/>
      <c r="B66" s="129"/>
      <c r="C66" s="129" t="s">
        <v>1080</v>
      </c>
      <c r="D66" s="102"/>
      <c r="E66" s="104"/>
      <c r="F66" s="472"/>
      <c r="G66" s="104"/>
      <c r="H66" s="104"/>
      <c r="I66" s="104"/>
      <c r="J66" s="104" t="s">
        <v>1611</v>
      </c>
      <c r="K66" s="339"/>
    </row>
    <row r="67" spans="1:11" s="95" customFormat="1" ht="23.1" customHeight="1">
      <c r="A67" s="332">
        <v>19</v>
      </c>
      <c r="B67" s="401" t="s">
        <v>3007</v>
      </c>
      <c r="C67" s="401" t="s">
        <v>3008</v>
      </c>
      <c r="D67" s="332" t="s">
        <v>3010</v>
      </c>
      <c r="E67" s="465">
        <v>10000</v>
      </c>
      <c r="F67" s="465">
        <v>10000</v>
      </c>
      <c r="G67" s="465">
        <v>10000</v>
      </c>
      <c r="H67" s="465">
        <v>10000</v>
      </c>
      <c r="I67" s="465" t="s">
        <v>3011</v>
      </c>
      <c r="J67" s="466" t="s">
        <v>3014</v>
      </c>
      <c r="K67" s="114" t="s">
        <v>661</v>
      </c>
    </row>
    <row r="68" spans="1:11" s="95" customFormat="1" ht="23.1" customHeight="1">
      <c r="A68" s="332"/>
      <c r="B68" s="401"/>
      <c r="C68" s="401" t="s">
        <v>3009</v>
      </c>
      <c r="D68" s="332"/>
      <c r="E68" s="465"/>
      <c r="F68" s="465"/>
      <c r="G68" s="465"/>
      <c r="H68" s="465"/>
      <c r="I68" s="465" t="s">
        <v>3013</v>
      </c>
      <c r="J68" s="466" t="s">
        <v>3015</v>
      </c>
      <c r="K68" s="114" t="s">
        <v>423</v>
      </c>
    </row>
    <row r="69" spans="1:11" ht="23.1" customHeight="1">
      <c r="A69" s="338"/>
      <c r="B69" s="354"/>
      <c r="C69" s="354"/>
      <c r="D69" s="338"/>
      <c r="E69" s="377"/>
      <c r="F69" s="377"/>
      <c r="G69" s="377"/>
      <c r="H69" s="377"/>
      <c r="I69" s="377" t="s">
        <v>3012</v>
      </c>
      <c r="J69" s="467"/>
      <c r="K69" s="339"/>
    </row>
    <row r="70" spans="1:11" ht="23.1" customHeight="1">
      <c r="A70" s="344">
        <v>20</v>
      </c>
      <c r="B70" s="348" t="s">
        <v>3017</v>
      </c>
      <c r="C70" s="401" t="s">
        <v>3018</v>
      </c>
      <c r="D70" s="332" t="s">
        <v>3020</v>
      </c>
      <c r="E70" s="473">
        <v>20000</v>
      </c>
      <c r="F70" s="474">
        <v>20000</v>
      </c>
      <c r="G70" s="475">
        <v>20000</v>
      </c>
      <c r="H70" s="473">
        <v>20000</v>
      </c>
      <c r="I70" s="382" t="s">
        <v>3021</v>
      </c>
      <c r="J70" s="476" t="s">
        <v>3023</v>
      </c>
      <c r="K70" s="114" t="s">
        <v>661</v>
      </c>
    </row>
    <row r="71" spans="1:11" ht="23.1" customHeight="1">
      <c r="A71" s="332"/>
      <c r="B71" s="401" t="s">
        <v>3016</v>
      </c>
      <c r="C71" s="401" t="s">
        <v>3019</v>
      </c>
      <c r="D71" s="332"/>
      <c r="E71" s="382"/>
      <c r="F71" s="332"/>
      <c r="G71" s="382"/>
      <c r="H71" s="382"/>
      <c r="I71" s="382" t="s">
        <v>3022</v>
      </c>
      <c r="J71" s="476" t="s">
        <v>3024</v>
      </c>
      <c r="K71" s="114" t="s">
        <v>423</v>
      </c>
    </row>
    <row r="72" spans="1:11" ht="23.1" customHeight="1">
      <c r="A72" s="338"/>
      <c r="B72" s="354"/>
      <c r="C72" s="354"/>
      <c r="D72" s="338"/>
      <c r="E72" s="377"/>
      <c r="F72" s="338"/>
      <c r="G72" s="377"/>
      <c r="H72" s="377"/>
      <c r="I72" s="377"/>
      <c r="J72" s="467" t="s">
        <v>3025</v>
      </c>
      <c r="K72" s="339"/>
    </row>
    <row r="73" spans="1:11" ht="23.1" customHeight="1">
      <c r="A73" s="887" t="s">
        <v>63</v>
      </c>
      <c r="B73" s="887" t="s">
        <v>64</v>
      </c>
      <c r="C73" s="889" t="s">
        <v>208</v>
      </c>
      <c r="D73" s="101" t="s">
        <v>65</v>
      </c>
      <c r="E73" s="887" t="s">
        <v>66</v>
      </c>
      <c r="F73" s="887"/>
      <c r="G73" s="887"/>
      <c r="H73" s="887"/>
      <c r="I73" s="101" t="s">
        <v>667</v>
      </c>
      <c r="J73" s="101" t="s">
        <v>209</v>
      </c>
      <c r="K73" s="101" t="s">
        <v>67</v>
      </c>
    </row>
    <row r="74" spans="1:11" ht="23.1" customHeight="1">
      <c r="A74" s="887"/>
      <c r="B74" s="887"/>
      <c r="C74" s="886"/>
      <c r="D74" s="102" t="s">
        <v>68</v>
      </c>
      <c r="E74" s="103" t="s">
        <v>658</v>
      </c>
      <c r="F74" s="103" t="s">
        <v>659</v>
      </c>
      <c r="G74" s="103" t="s">
        <v>1781</v>
      </c>
      <c r="H74" s="103" t="s">
        <v>1782</v>
      </c>
      <c r="I74" s="104"/>
      <c r="J74" s="104" t="s">
        <v>210</v>
      </c>
      <c r="K74" s="102" t="s">
        <v>69</v>
      </c>
    </row>
    <row r="75" spans="1:11" ht="23.1" customHeight="1">
      <c r="A75" s="374">
        <v>21</v>
      </c>
      <c r="B75" s="341" t="s">
        <v>3028</v>
      </c>
      <c r="C75" s="341" t="s">
        <v>3029</v>
      </c>
      <c r="D75" s="344" t="s">
        <v>3031</v>
      </c>
      <c r="E75" s="346">
        <v>10000</v>
      </c>
      <c r="F75" s="346">
        <v>10000</v>
      </c>
      <c r="G75" s="420">
        <v>10000</v>
      </c>
      <c r="H75" s="346">
        <v>10000</v>
      </c>
      <c r="I75" s="341" t="s">
        <v>3032</v>
      </c>
      <c r="J75" s="347" t="s">
        <v>3034</v>
      </c>
      <c r="K75" s="114" t="s">
        <v>661</v>
      </c>
    </row>
    <row r="76" spans="1:11" ht="23.1" customHeight="1">
      <c r="A76" s="349"/>
      <c r="B76" s="333"/>
      <c r="C76" s="333" t="s">
        <v>3030</v>
      </c>
      <c r="D76" s="332"/>
      <c r="E76" s="333"/>
      <c r="F76" s="350"/>
      <c r="G76" s="333"/>
      <c r="H76" s="333"/>
      <c r="I76" s="333" t="s">
        <v>3033</v>
      </c>
      <c r="J76" s="337" t="s">
        <v>3035</v>
      </c>
      <c r="K76" s="114" t="s">
        <v>423</v>
      </c>
    </row>
    <row r="77" spans="1:11" ht="23.1" customHeight="1">
      <c r="A77" s="352"/>
      <c r="B77" s="339"/>
      <c r="C77" s="339"/>
      <c r="D77" s="338"/>
      <c r="E77" s="339"/>
      <c r="F77" s="353"/>
      <c r="G77" s="339"/>
      <c r="H77" s="339"/>
      <c r="I77" s="339"/>
      <c r="J77" s="340" t="s">
        <v>509</v>
      </c>
      <c r="K77" s="333"/>
    </row>
    <row r="78" spans="1:11" ht="23.1" customHeight="1">
      <c r="A78" s="349">
        <v>22</v>
      </c>
      <c r="B78" s="333" t="s">
        <v>3057</v>
      </c>
      <c r="C78" s="333" t="s">
        <v>3058</v>
      </c>
      <c r="D78" s="332" t="s">
        <v>3059</v>
      </c>
      <c r="E78" s="477">
        <v>2000</v>
      </c>
      <c r="F78" s="411">
        <v>2000</v>
      </c>
      <c r="G78" s="477">
        <v>2000</v>
      </c>
      <c r="H78" s="477">
        <v>2000</v>
      </c>
      <c r="I78" s="333" t="s">
        <v>3060</v>
      </c>
      <c r="J78" s="337" t="s">
        <v>3061</v>
      </c>
      <c r="K78" s="111" t="s">
        <v>661</v>
      </c>
    </row>
    <row r="79" spans="1:11" ht="23.1" customHeight="1">
      <c r="A79" s="349"/>
      <c r="B79" s="333"/>
      <c r="C79" s="333" t="s">
        <v>423</v>
      </c>
      <c r="D79" s="332"/>
      <c r="E79" s="477"/>
      <c r="F79" s="411"/>
      <c r="G79" s="477"/>
      <c r="H79" s="477"/>
      <c r="I79" s="333" t="s">
        <v>1252</v>
      </c>
      <c r="J79" s="337" t="s">
        <v>3062</v>
      </c>
      <c r="K79" s="114" t="s">
        <v>423</v>
      </c>
    </row>
    <row r="80" spans="1:11" ht="23.1" customHeight="1">
      <c r="A80" s="352"/>
      <c r="B80" s="339"/>
      <c r="C80" s="339"/>
      <c r="D80" s="338"/>
      <c r="E80" s="478"/>
      <c r="F80" s="412"/>
      <c r="G80" s="478"/>
      <c r="H80" s="478"/>
      <c r="I80" s="339"/>
      <c r="J80" s="340" t="s">
        <v>0</v>
      </c>
      <c r="K80" s="339"/>
    </row>
    <row r="81" spans="1:11" ht="23.1" customHeight="1">
      <c r="A81" s="349">
        <v>23</v>
      </c>
      <c r="B81" s="333" t="s">
        <v>3063</v>
      </c>
      <c r="C81" s="333" t="s">
        <v>3064</v>
      </c>
      <c r="D81" s="332" t="s">
        <v>3066</v>
      </c>
      <c r="E81" s="477">
        <v>1000</v>
      </c>
      <c r="F81" s="411">
        <v>1000</v>
      </c>
      <c r="G81" s="477">
        <v>1000</v>
      </c>
      <c r="H81" s="477">
        <v>1000</v>
      </c>
      <c r="I81" s="333" t="s">
        <v>3067</v>
      </c>
      <c r="J81" s="337" t="s">
        <v>3069</v>
      </c>
      <c r="K81" s="332" t="s">
        <v>3027</v>
      </c>
    </row>
    <row r="82" spans="1:11" ht="23.1" customHeight="1">
      <c r="A82" s="352"/>
      <c r="B82" s="339"/>
      <c r="C82" s="339" t="s">
        <v>3065</v>
      </c>
      <c r="D82" s="338"/>
      <c r="E82" s="478"/>
      <c r="F82" s="412"/>
      <c r="G82" s="478"/>
      <c r="H82" s="478"/>
      <c r="I82" s="339" t="s">
        <v>3068</v>
      </c>
      <c r="J82" s="340" t="s">
        <v>1928</v>
      </c>
      <c r="K82" s="119" t="s">
        <v>423</v>
      </c>
    </row>
    <row r="83" spans="1:11" ht="23.1" customHeight="1">
      <c r="A83" s="349">
        <v>24</v>
      </c>
      <c r="B83" s="333" t="s">
        <v>3070</v>
      </c>
      <c r="C83" s="333" t="s">
        <v>3071</v>
      </c>
      <c r="D83" s="332" t="s">
        <v>3073</v>
      </c>
      <c r="E83" s="477">
        <v>10000</v>
      </c>
      <c r="F83" s="411">
        <v>10000</v>
      </c>
      <c r="G83" s="477">
        <v>10000</v>
      </c>
      <c r="H83" s="477">
        <v>10000</v>
      </c>
      <c r="I83" s="333" t="s">
        <v>3074</v>
      </c>
      <c r="J83" s="337" t="s">
        <v>3076</v>
      </c>
      <c r="K83" s="332" t="s">
        <v>3027</v>
      </c>
    </row>
    <row r="84" spans="1:11" ht="23.1" customHeight="1">
      <c r="A84" s="352"/>
      <c r="B84" s="339"/>
      <c r="C84" s="339" t="s">
        <v>3072</v>
      </c>
      <c r="D84" s="338"/>
      <c r="E84" s="478"/>
      <c r="F84" s="412"/>
      <c r="G84" s="478"/>
      <c r="H84" s="478"/>
      <c r="I84" s="339" t="s">
        <v>3075</v>
      </c>
      <c r="J84" s="340" t="s">
        <v>3077</v>
      </c>
      <c r="K84" s="119" t="s">
        <v>423</v>
      </c>
    </row>
    <row r="85" spans="1:11" ht="23.1" customHeight="1">
      <c r="A85" s="349">
        <v>25</v>
      </c>
      <c r="B85" s="333" t="s">
        <v>3078</v>
      </c>
      <c r="C85" s="333" t="s">
        <v>3079</v>
      </c>
      <c r="D85" s="332" t="s">
        <v>572</v>
      </c>
      <c r="E85" s="477">
        <v>100000</v>
      </c>
      <c r="F85" s="411">
        <v>100000</v>
      </c>
      <c r="G85" s="477">
        <v>100000</v>
      </c>
      <c r="H85" s="477">
        <v>100000</v>
      </c>
      <c r="I85" s="333" t="s">
        <v>3083</v>
      </c>
      <c r="J85" s="337" t="s">
        <v>3085</v>
      </c>
      <c r="K85" s="332" t="s">
        <v>3027</v>
      </c>
    </row>
    <row r="86" spans="1:11" ht="23.1" customHeight="1">
      <c r="A86" s="349"/>
      <c r="B86" s="333"/>
      <c r="C86" s="333" t="s">
        <v>3080</v>
      </c>
      <c r="D86" s="332" t="s">
        <v>3082</v>
      </c>
      <c r="E86" s="477"/>
      <c r="F86" s="411"/>
      <c r="G86" s="477"/>
      <c r="H86" s="477"/>
      <c r="I86" s="333" t="s">
        <v>3084</v>
      </c>
      <c r="J86" s="337" t="s">
        <v>3086</v>
      </c>
      <c r="K86" s="332" t="s">
        <v>423</v>
      </c>
    </row>
    <row r="87" spans="1:11" ht="23.1" customHeight="1">
      <c r="A87" s="352"/>
      <c r="B87" s="339"/>
      <c r="C87" s="339" t="s">
        <v>3081</v>
      </c>
      <c r="D87" s="338"/>
      <c r="E87" s="339"/>
      <c r="F87" s="353"/>
      <c r="G87" s="339"/>
      <c r="H87" s="339"/>
      <c r="I87" s="339"/>
      <c r="J87" s="340" t="s">
        <v>3087</v>
      </c>
      <c r="K87" s="338"/>
    </row>
    <row r="88" spans="1:11" ht="23.1" customHeight="1">
      <c r="A88" s="349">
        <v>26</v>
      </c>
      <c r="B88" s="333" t="s">
        <v>3088</v>
      </c>
      <c r="C88" s="333" t="s">
        <v>3091</v>
      </c>
      <c r="D88" s="332" t="s">
        <v>3093</v>
      </c>
      <c r="E88" s="333">
        <v>2000</v>
      </c>
      <c r="F88" s="350">
        <v>2000</v>
      </c>
      <c r="G88" s="333">
        <v>2000</v>
      </c>
      <c r="H88" s="333">
        <v>2000</v>
      </c>
      <c r="I88" s="333" t="s">
        <v>3094</v>
      </c>
      <c r="J88" s="337" t="s">
        <v>3094</v>
      </c>
      <c r="K88" s="332" t="s">
        <v>3027</v>
      </c>
    </row>
    <row r="89" spans="1:11" ht="23.1" customHeight="1">
      <c r="A89" s="349"/>
      <c r="B89" s="333" t="s">
        <v>3089</v>
      </c>
      <c r="C89" s="333" t="s">
        <v>3092</v>
      </c>
      <c r="D89" s="332"/>
      <c r="E89" s="333"/>
      <c r="F89" s="350"/>
      <c r="G89" s="333"/>
      <c r="H89" s="333"/>
      <c r="I89" s="333" t="s">
        <v>1719</v>
      </c>
      <c r="J89" s="337" t="s">
        <v>1719</v>
      </c>
      <c r="K89" s="332" t="s">
        <v>423</v>
      </c>
    </row>
    <row r="90" spans="1:11" ht="23.1" customHeight="1">
      <c r="A90" s="352"/>
      <c r="B90" s="339" t="s">
        <v>3090</v>
      </c>
      <c r="C90" s="339"/>
      <c r="D90" s="338"/>
      <c r="E90" s="339"/>
      <c r="F90" s="353"/>
      <c r="G90" s="339"/>
      <c r="H90" s="339"/>
      <c r="I90" s="339"/>
      <c r="J90" s="340"/>
      <c r="K90" s="338"/>
    </row>
    <row r="91" spans="1:11" ht="23.1" customHeight="1">
      <c r="A91" s="349">
        <v>27</v>
      </c>
      <c r="B91" s="333" t="s">
        <v>3095</v>
      </c>
      <c r="C91" s="333" t="s">
        <v>3097</v>
      </c>
      <c r="D91" s="332" t="s">
        <v>3073</v>
      </c>
      <c r="E91" s="333">
        <v>5000</v>
      </c>
      <c r="F91" s="350">
        <v>5000</v>
      </c>
      <c r="G91" s="333">
        <v>5000</v>
      </c>
      <c r="H91" s="333">
        <v>5000</v>
      </c>
      <c r="I91" s="333" t="s">
        <v>3098</v>
      </c>
      <c r="J91" s="337" t="s">
        <v>3101</v>
      </c>
      <c r="K91" s="332" t="s">
        <v>3026</v>
      </c>
    </row>
    <row r="92" spans="1:11" ht="23.1" customHeight="1">
      <c r="A92" s="349"/>
      <c r="B92" s="333" t="s">
        <v>3096</v>
      </c>
      <c r="C92" s="333"/>
      <c r="D92" s="332"/>
      <c r="E92" s="333"/>
      <c r="F92" s="350"/>
      <c r="G92" s="333"/>
      <c r="H92" s="333"/>
      <c r="I92" s="333" t="s">
        <v>3099</v>
      </c>
      <c r="J92" s="337" t="s">
        <v>3102</v>
      </c>
      <c r="K92" s="332" t="s">
        <v>3144</v>
      </c>
    </row>
    <row r="93" spans="1:11" ht="23.1" customHeight="1">
      <c r="A93" s="352"/>
      <c r="B93" s="339"/>
      <c r="C93" s="339"/>
      <c r="D93" s="338"/>
      <c r="E93" s="339"/>
      <c r="F93" s="353"/>
      <c r="G93" s="339"/>
      <c r="H93" s="339"/>
      <c r="I93" s="339" t="s">
        <v>3100</v>
      </c>
      <c r="J93" s="340"/>
      <c r="K93" s="338"/>
    </row>
    <row r="94" spans="1:11" ht="23.1" customHeight="1">
      <c r="A94" s="349">
        <v>28</v>
      </c>
      <c r="B94" s="333" t="s">
        <v>3103</v>
      </c>
      <c r="C94" s="333" t="s">
        <v>3105</v>
      </c>
      <c r="D94" s="332" t="s">
        <v>3106</v>
      </c>
      <c r="E94" s="333">
        <v>20000</v>
      </c>
      <c r="F94" s="350">
        <v>20000</v>
      </c>
      <c r="G94" s="333">
        <v>20000</v>
      </c>
      <c r="H94" s="333">
        <v>20000</v>
      </c>
      <c r="I94" s="333" t="s">
        <v>3107</v>
      </c>
      <c r="J94" s="337" t="s">
        <v>3109</v>
      </c>
      <c r="K94" s="332" t="s">
        <v>3027</v>
      </c>
    </row>
    <row r="95" spans="1:11" ht="23.1" customHeight="1">
      <c r="A95" s="349"/>
      <c r="B95" s="333" t="s">
        <v>3104</v>
      </c>
      <c r="C95" s="333"/>
      <c r="D95" s="332"/>
      <c r="E95" s="333"/>
      <c r="F95" s="350"/>
      <c r="G95" s="333"/>
      <c r="H95" s="333"/>
      <c r="I95" s="333" t="s">
        <v>3108</v>
      </c>
      <c r="J95" s="337" t="s">
        <v>3110</v>
      </c>
      <c r="K95" s="332" t="s">
        <v>3144</v>
      </c>
    </row>
    <row r="96" spans="1:11" ht="23.1" customHeight="1">
      <c r="A96" s="352"/>
      <c r="B96" s="339"/>
      <c r="C96" s="339"/>
      <c r="D96" s="338"/>
      <c r="E96" s="339"/>
      <c r="F96" s="353"/>
      <c r="G96" s="339"/>
      <c r="H96" s="339"/>
      <c r="I96" s="339"/>
      <c r="J96" s="340"/>
      <c r="K96" s="338"/>
    </row>
    <row r="97" spans="1:11" ht="23.1" customHeight="1">
      <c r="A97" s="887" t="s">
        <v>63</v>
      </c>
      <c r="B97" s="887" t="s">
        <v>64</v>
      </c>
      <c r="C97" s="889" t="s">
        <v>208</v>
      </c>
      <c r="D97" s="101" t="s">
        <v>65</v>
      </c>
      <c r="E97" s="887" t="s">
        <v>66</v>
      </c>
      <c r="F97" s="887"/>
      <c r="G97" s="887"/>
      <c r="H97" s="887"/>
      <c r="I97" s="101" t="s">
        <v>667</v>
      </c>
      <c r="J97" s="101" t="s">
        <v>209</v>
      </c>
      <c r="K97" s="101" t="s">
        <v>67</v>
      </c>
    </row>
    <row r="98" spans="1:11" ht="23.1" customHeight="1">
      <c r="A98" s="887"/>
      <c r="B98" s="887"/>
      <c r="C98" s="886"/>
      <c r="D98" s="102" t="s">
        <v>68</v>
      </c>
      <c r="E98" s="103" t="s">
        <v>658</v>
      </c>
      <c r="F98" s="103" t="s">
        <v>659</v>
      </c>
      <c r="G98" s="103" t="s">
        <v>1781</v>
      </c>
      <c r="H98" s="103" t="s">
        <v>1782</v>
      </c>
      <c r="I98" s="104"/>
      <c r="J98" s="104" t="s">
        <v>210</v>
      </c>
      <c r="K98" s="102" t="s">
        <v>69</v>
      </c>
    </row>
    <row r="99" spans="1:11" ht="23.1" customHeight="1">
      <c r="A99" s="374">
        <v>29</v>
      </c>
      <c r="B99" s="341" t="s">
        <v>3111</v>
      </c>
      <c r="C99" s="341" t="s">
        <v>3112</v>
      </c>
      <c r="D99" s="344" t="s">
        <v>3114</v>
      </c>
      <c r="E99" s="346">
        <v>20000</v>
      </c>
      <c r="F99" s="346">
        <v>20000</v>
      </c>
      <c r="G99" s="420">
        <v>2000</v>
      </c>
      <c r="H99" s="346">
        <v>20000</v>
      </c>
      <c r="I99" s="341" t="s">
        <v>1452</v>
      </c>
      <c r="J99" s="347" t="s">
        <v>3117</v>
      </c>
      <c r="K99" s="344" t="s">
        <v>661</v>
      </c>
    </row>
    <row r="100" spans="1:11" ht="23.1" customHeight="1">
      <c r="A100" s="349"/>
      <c r="B100" s="333"/>
      <c r="C100" s="333" t="s">
        <v>3113</v>
      </c>
      <c r="D100" s="332" t="s">
        <v>3115</v>
      </c>
      <c r="E100" s="333"/>
      <c r="F100" s="350"/>
      <c r="G100" s="333"/>
      <c r="H100" s="333"/>
      <c r="I100" s="333" t="s">
        <v>3116</v>
      </c>
      <c r="J100" s="337" t="s">
        <v>3110</v>
      </c>
      <c r="K100" s="332" t="s">
        <v>423</v>
      </c>
    </row>
    <row r="101" spans="1:11" ht="23.1" customHeight="1">
      <c r="A101" s="352"/>
      <c r="B101" s="339"/>
      <c r="C101" s="339"/>
      <c r="D101" s="338"/>
      <c r="E101" s="339"/>
      <c r="F101" s="353"/>
      <c r="G101" s="339"/>
      <c r="H101" s="339"/>
      <c r="I101" s="339"/>
      <c r="J101" s="340"/>
      <c r="K101" s="338"/>
    </row>
    <row r="102" spans="1:11" ht="23.1" customHeight="1">
      <c r="A102" s="349">
        <v>30</v>
      </c>
      <c r="B102" s="333" t="s">
        <v>3118</v>
      </c>
      <c r="C102" s="333" t="s">
        <v>3120</v>
      </c>
      <c r="D102" s="332" t="s">
        <v>3122</v>
      </c>
      <c r="E102" s="333">
        <v>30000</v>
      </c>
      <c r="F102" s="350">
        <v>30000</v>
      </c>
      <c r="G102" s="333">
        <v>30000</v>
      </c>
      <c r="H102" s="333">
        <v>30000</v>
      </c>
      <c r="I102" s="333" t="s">
        <v>1452</v>
      </c>
      <c r="J102" s="337" t="s">
        <v>3124</v>
      </c>
      <c r="K102" s="332" t="s">
        <v>3127</v>
      </c>
    </row>
    <row r="103" spans="1:11" ht="23.1" customHeight="1">
      <c r="A103" s="349"/>
      <c r="B103" s="333" t="s">
        <v>3119</v>
      </c>
      <c r="C103" s="333" t="s">
        <v>3121</v>
      </c>
      <c r="D103" s="332"/>
      <c r="E103" s="333"/>
      <c r="F103" s="350"/>
      <c r="G103" s="333"/>
      <c r="H103" s="333"/>
      <c r="I103" s="333" t="s">
        <v>3123</v>
      </c>
      <c r="J103" s="337" t="s">
        <v>3125</v>
      </c>
      <c r="K103" s="332" t="s">
        <v>423</v>
      </c>
    </row>
    <row r="104" spans="1:11" ht="23.1" customHeight="1">
      <c r="A104" s="352"/>
      <c r="B104" s="339"/>
      <c r="C104" s="339"/>
      <c r="D104" s="338"/>
      <c r="E104" s="339"/>
      <c r="F104" s="353"/>
      <c r="G104" s="339"/>
      <c r="H104" s="339"/>
      <c r="I104" s="339"/>
      <c r="J104" s="340" t="s">
        <v>3126</v>
      </c>
      <c r="K104" s="338"/>
    </row>
    <row r="105" spans="1:11" ht="23.1" customHeight="1">
      <c r="A105" s="349">
        <v>31</v>
      </c>
      <c r="B105" s="333" t="s">
        <v>3128</v>
      </c>
      <c r="C105" s="333" t="s">
        <v>3129</v>
      </c>
      <c r="D105" s="332" t="s">
        <v>3130</v>
      </c>
      <c r="E105" s="333">
        <v>3000</v>
      </c>
      <c r="F105" s="350">
        <v>3000</v>
      </c>
      <c r="G105" s="333">
        <v>3000</v>
      </c>
      <c r="H105" s="333">
        <v>3000</v>
      </c>
      <c r="I105" s="333" t="s">
        <v>3131</v>
      </c>
      <c r="J105" s="337" t="s">
        <v>3133</v>
      </c>
      <c r="K105" s="332" t="s">
        <v>3127</v>
      </c>
    </row>
    <row r="106" spans="1:11" ht="23.1" customHeight="1">
      <c r="A106" s="352"/>
      <c r="B106" s="339"/>
      <c r="C106" s="339" t="s">
        <v>1473</v>
      </c>
      <c r="D106" s="338"/>
      <c r="E106" s="339"/>
      <c r="F106" s="353"/>
      <c r="G106" s="339"/>
      <c r="H106" s="339"/>
      <c r="I106" s="339" t="s">
        <v>3132</v>
      </c>
      <c r="J106" s="340" t="s">
        <v>3134</v>
      </c>
      <c r="K106" s="338" t="s">
        <v>423</v>
      </c>
    </row>
    <row r="107" spans="1:11" ht="23.1" customHeight="1">
      <c r="A107" s="349">
        <v>32</v>
      </c>
      <c r="B107" s="333" t="s">
        <v>3135</v>
      </c>
      <c r="C107" s="333" t="s">
        <v>3136</v>
      </c>
      <c r="D107" s="332" t="s">
        <v>3138</v>
      </c>
      <c r="E107" s="333">
        <v>30000</v>
      </c>
      <c r="F107" s="350">
        <v>30000</v>
      </c>
      <c r="G107" s="333">
        <v>30000</v>
      </c>
      <c r="H107" s="333">
        <v>30000</v>
      </c>
      <c r="I107" s="333" t="s">
        <v>3139</v>
      </c>
      <c r="J107" s="337" t="s">
        <v>3140</v>
      </c>
      <c r="K107" s="332" t="s">
        <v>3127</v>
      </c>
    </row>
    <row r="108" spans="1:11" ht="23.1" customHeight="1">
      <c r="A108" s="352"/>
      <c r="B108" s="339" t="s">
        <v>423</v>
      </c>
      <c r="C108" s="339" t="s">
        <v>3137</v>
      </c>
      <c r="D108" s="338"/>
      <c r="E108" s="339"/>
      <c r="F108" s="353"/>
      <c r="G108" s="339"/>
      <c r="H108" s="339"/>
      <c r="I108" s="339"/>
      <c r="J108" s="340" t="s">
        <v>1152</v>
      </c>
      <c r="K108" s="338" t="s">
        <v>423</v>
      </c>
    </row>
    <row r="109" spans="1:11" ht="23.1" customHeight="1">
      <c r="A109" s="349">
        <v>33</v>
      </c>
      <c r="B109" s="333" t="s">
        <v>3146</v>
      </c>
      <c r="C109" s="333" t="s">
        <v>3147</v>
      </c>
      <c r="D109" s="332" t="s">
        <v>3138</v>
      </c>
      <c r="E109" s="333">
        <v>1000</v>
      </c>
      <c r="F109" s="350">
        <v>1000</v>
      </c>
      <c r="G109" s="333">
        <v>1000</v>
      </c>
      <c r="H109" s="333">
        <v>1000</v>
      </c>
      <c r="I109" s="333" t="s">
        <v>3149</v>
      </c>
      <c r="J109" s="337" t="s">
        <v>3151</v>
      </c>
      <c r="K109" s="332" t="s">
        <v>3127</v>
      </c>
    </row>
    <row r="110" spans="1:11" ht="23.1" customHeight="1">
      <c r="A110" s="352"/>
      <c r="B110" s="339" t="s">
        <v>423</v>
      </c>
      <c r="C110" s="339" t="s">
        <v>3148</v>
      </c>
      <c r="D110" s="338"/>
      <c r="E110" s="339"/>
      <c r="F110" s="353"/>
      <c r="G110" s="339"/>
      <c r="H110" s="339"/>
      <c r="I110" s="339" t="s">
        <v>3150</v>
      </c>
      <c r="J110" s="340"/>
      <c r="K110" s="338" t="s">
        <v>423</v>
      </c>
    </row>
    <row r="111" spans="1:11" ht="23.1" customHeight="1">
      <c r="A111" s="349">
        <v>34</v>
      </c>
      <c r="B111" s="333" t="s">
        <v>3152</v>
      </c>
      <c r="C111" s="333" t="s">
        <v>3155</v>
      </c>
      <c r="D111" s="332" t="s">
        <v>3138</v>
      </c>
      <c r="E111" s="333">
        <v>12000</v>
      </c>
      <c r="F111" s="350">
        <v>12000</v>
      </c>
      <c r="G111" s="333">
        <v>12000</v>
      </c>
      <c r="H111" s="333">
        <v>12000</v>
      </c>
      <c r="I111" s="333" t="s">
        <v>3156</v>
      </c>
      <c r="J111" s="337" t="s">
        <v>3158</v>
      </c>
      <c r="K111" s="332" t="s">
        <v>3127</v>
      </c>
    </row>
    <row r="112" spans="1:11" ht="23.1" customHeight="1">
      <c r="A112" s="352"/>
      <c r="B112" s="339" t="s">
        <v>3153</v>
      </c>
      <c r="C112" s="339" t="s">
        <v>3154</v>
      </c>
      <c r="D112" s="338"/>
      <c r="E112" s="339"/>
      <c r="F112" s="353"/>
      <c r="G112" s="339"/>
      <c r="H112" s="339"/>
      <c r="I112" s="339" t="s">
        <v>3157</v>
      </c>
      <c r="J112" s="340" t="s">
        <v>3159</v>
      </c>
      <c r="K112" s="338" t="s">
        <v>423</v>
      </c>
    </row>
    <row r="113" spans="1:11" ht="23.1" customHeight="1">
      <c r="A113" s="349">
        <v>35</v>
      </c>
      <c r="B113" s="333" t="s">
        <v>3160</v>
      </c>
      <c r="C113" s="333" t="s">
        <v>3162</v>
      </c>
      <c r="D113" s="332" t="s">
        <v>3138</v>
      </c>
      <c r="E113" s="333">
        <v>10000</v>
      </c>
      <c r="F113" s="350">
        <v>10000</v>
      </c>
      <c r="G113" s="333">
        <v>10000</v>
      </c>
      <c r="H113" s="333">
        <v>10000</v>
      </c>
      <c r="I113" s="333" t="s">
        <v>3156</v>
      </c>
      <c r="J113" s="337" t="s">
        <v>3164</v>
      </c>
      <c r="K113" s="332" t="s">
        <v>3127</v>
      </c>
    </row>
    <row r="114" spans="1:11" ht="23.1" customHeight="1">
      <c r="A114" s="352"/>
      <c r="B114" s="339" t="s">
        <v>3161</v>
      </c>
      <c r="C114" s="339" t="s">
        <v>3163</v>
      </c>
      <c r="D114" s="338"/>
      <c r="E114" s="339"/>
      <c r="F114" s="353"/>
      <c r="G114" s="339"/>
      <c r="H114" s="339"/>
      <c r="I114" s="339" t="s">
        <v>3157</v>
      </c>
      <c r="J114" s="340" t="s">
        <v>3165</v>
      </c>
      <c r="K114" s="338" t="s">
        <v>423</v>
      </c>
    </row>
    <row r="115" spans="1:11" ht="23.1" customHeight="1">
      <c r="A115" s="349">
        <v>36</v>
      </c>
      <c r="B115" s="333" t="s">
        <v>3166</v>
      </c>
      <c r="C115" s="333" t="s">
        <v>3167</v>
      </c>
      <c r="D115" s="332" t="s">
        <v>3169</v>
      </c>
      <c r="E115" s="333">
        <v>1000</v>
      </c>
      <c r="F115" s="350">
        <v>1000</v>
      </c>
      <c r="G115" s="333">
        <v>1000</v>
      </c>
      <c r="H115" s="333">
        <v>1000</v>
      </c>
      <c r="I115" s="333" t="s">
        <v>3171</v>
      </c>
      <c r="J115" s="337" t="s">
        <v>3173</v>
      </c>
      <c r="K115" s="332" t="s">
        <v>3127</v>
      </c>
    </row>
    <row r="116" spans="1:11" ht="23.1" customHeight="1">
      <c r="A116" s="352"/>
      <c r="B116" s="339"/>
      <c r="C116" s="339" t="s">
        <v>3168</v>
      </c>
      <c r="D116" s="338" t="s">
        <v>3170</v>
      </c>
      <c r="E116" s="339"/>
      <c r="F116" s="353"/>
      <c r="G116" s="339"/>
      <c r="H116" s="339"/>
      <c r="I116" s="339" t="s">
        <v>3172</v>
      </c>
      <c r="J116" s="340" t="s">
        <v>77</v>
      </c>
      <c r="K116" s="338" t="s">
        <v>423</v>
      </c>
    </row>
    <row r="117" spans="1:11" ht="23.1" customHeight="1">
      <c r="A117" s="349">
        <v>37</v>
      </c>
      <c r="B117" s="333" t="s">
        <v>3174</v>
      </c>
      <c r="C117" s="333" t="s">
        <v>3175</v>
      </c>
      <c r="D117" s="332" t="s">
        <v>3177</v>
      </c>
      <c r="E117" s="333">
        <v>10000</v>
      </c>
      <c r="F117" s="350">
        <v>10000</v>
      </c>
      <c r="G117" s="333">
        <v>10000</v>
      </c>
      <c r="H117" s="333">
        <v>10000</v>
      </c>
      <c r="I117" s="333" t="s">
        <v>3178</v>
      </c>
      <c r="J117" s="337" t="s">
        <v>3180</v>
      </c>
      <c r="K117" s="332" t="s">
        <v>3127</v>
      </c>
    </row>
    <row r="118" spans="1:11" ht="23.1" customHeight="1">
      <c r="A118" s="352"/>
      <c r="B118" s="339"/>
      <c r="C118" s="339" t="s">
        <v>3176</v>
      </c>
      <c r="D118" s="338"/>
      <c r="E118" s="478"/>
      <c r="F118" s="412"/>
      <c r="G118" s="478"/>
      <c r="H118" s="478"/>
      <c r="I118" s="339" t="s">
        <v>3179</v>
      </c>
      <c r="J118" s="340" t="s">
        <v>3181</v>
      </c>
      <c r="K118" s="338" t="s">
        <v>423</v>
      </c>
    </row>
    <row r="119" spans="1:11" ht="23.1" customHeight="1">
      <c r="A119" s="349">
        <v>38</v>
      </c>
      <c r="B119" s="333" t="s">
        <v>3182</v>
      </c>
      <c r="C119" s="333" t="s">
        <v>3183</v>
      </c>
      <c r="D119" s="332" t="s">
        <v>3177</v>
      </c>
      <c r="E119" s="477">
        <v>1000</v>
      </c>
      <c r="F119" s="411">
        <v>1000</v>
      </c>
      <c r="G119" s="477">
        <v>1000</v>
      </c>
      <c r="H119" s="477">
        <v>1000</v>
      </c>
      <c r="I119" s="333" t="s">
        <v>3151</v>
      </c>
      <c r="J119" s="337" t="s">
        <v>3185</v>
      </c>
      <c r="K119" s="332" t="s">
        <v>3127</v>
      </c>
    </row>
    <row r="120" spans="1:11" ht="23.1" customHeight="1">
      <c r="A120" s="352"/>
      <c r="B120" s="339"/>
      <c r="C120" s="339" t="s">
        <v>3184</v>
      </c>
      <c r="D120" s="338"/>
      <c r="E120" s="478"/>
      <c r="F120" s="412"/>
      <c r="G120" s="478"/>
      <c r="H120" s="478"/>
      <c r="I120" s="339"/>
      <c r="J120" s="340" t="s">
        <v>3186</v>
      </c>
      <c r="K120" s="338" t="s">
        <v>423</v>
      </c>
    </row>
    <row r="121" spans="1:11" ht="23.1" customHeight="1">
      <c r="A121" s="887" t="s">
        <v>63</v>
      </c>
      <c r="B121" s="887" t="s">
        <v>64</v>
      </c>
      <c r="C121" s="889" t="s">
        <v>208</v>
      </c>
      <c r="D121" s="101" t="s">
        <v>65</v>
      </c>
      <c r="E121" s="887" t="s">
        <v>66</v>
      </c>
      <c r="F121" s="887"/>
      <c r="G121" s="887"/>
      <c r="H121" s="887"/>
      <c r="I121" s="101" t="s">
        <v>667</v>
      </c>
      <c r="J121" s="101" t="s">
        <v>209</v>
      </c>
      <c r="K121" s="101" t="s">
        <v>67</v>
      </c>
    </row>
    <row r="122" spans="1:11" ht="23.1" customHeight="1">
      <c r="A122" s="887"/>
      <c r="B122" s="887"/>
      <c r="C122" s="886"/>
      <c r="D122" s="102" t="s">
        <v>68</v>
      </c>
      <c r="E122" s="103" t="s">
        <v>658</v>
      </c>
      <c r="F122" s="103" t="s">
        <v>659</v>
      </c>
      <c r="G122" s="103" t="s">
        <v>1781</v>
      </c>
      <c r="H122" s="103" t="s">
        <v>1782</v>
      </c>
      <c r="I122" s="104"/>
      <c r="J122" s="104" t="s">
        <v>210</v>
      </c>
      <c r="K122" s="102" t="s">
        <v>69</v>
      </c>
    </row>
    <row r="123" spans="1:11" ht="23.1" customHeight="1">
      <c r="A123" s="374">
        <v>39</v>
      </c>
      <c r="B123" s="341" t="s">
        <v>3187</v>
      </c>
      <c r="C123" s="341" t="s">
        <v>3188</v>
      </c>
      <c r="D123" s="344" t="s">
        <v>3177</v>
      </c>
      <c r="E123" s="346">
        <v>30000</v>
      </c>
      <c r="F123" s="346">
        <v>30000</v>
      </c>
      <c r="G123" s="420">
        <v>30000</v>
      </c>
      <c r="H123" s="346">
        <v>30000</v>
      </c>
      <c r="I123" s="341" t="s">
        <v>3151</v>
      </c>
      <c r="J123" s="347" t="s">
        <v>3151</v>
      </c>
      <c r="K123" s="344" t="s">
        <v>661</v>
      </c>
    </row>
    <row r="124" spans="1:11" ht="23.1" customHeight="1">
      <c r="A124" s="376"/>
      <c r="B124" s="339"/>
      <c r="C124" s="339" t="s">
        <v>3189</v>
      </c>
      <c r="D124" s="338"/>
      <c r="E124" s="479"/>
      <c r="F124" s="480"/>
      <c r="G124" s="479"/>
      <c r="H124" s="479"/>
      <c r="I124" s="339"/>
      <c r="J124" s="340" t="s">
        <v>3190</v>
      </c>
      <c r="K124" s="338" t="s">
        <v>423</v>
      </c>
    </row>
    <row r="125" spans="1:11" ht="23.1" customHeight="1">
      <c r="A125" s="381">
        <v>40</v>
      </c>
      <c r="B125" s="333" t="s">
        <v>3191</v>
      </c>
      <c r="C125" s="333" t="s">
        <v>3192</v>
      </c>
      <c r="D125" s="332" t="s">
        <v>3194</v>
      </c>
      <c r="E125" s="379">
        <v>2000</v>
      </c>
      <c r="F125" s="408">
        <v>2000</v>
      </c>
      <c r="G125" s="346">
        <v>2000</v>
      </c>
      <c r="H125" s="379">
        <v>2000</v>
      </c>
      <c r="I125" s="333" t="s">
        <v>1452</v>
      </c>
      <c r="J125" s="337" t="s">
        <v>3196</v>
      </c>
      <c r="K125" s="332" t="s">
        <v>661</v>
      </c>
    </row>
    <row r="126" spans="1:11" ht="23.1" customHeight="1">
      <c r="A126" s="376"/>
      <c r="B126" s="339"/>
      <c r="C126" s="339" t="s">
        <v>3193</v>
      </c>
      <c r="D126" s="338"/>
      <c r="E126" s="479"/>
      <c r="F126" s="480"/>
      <c r="G126" s="479"/>
      <c r="H126" s="479"/>
      <c r="I126" s="339" t="s">
        <v>3195</v>
      </c>
      <c r="J126" s="340" t="s">
        <v>3197</v>
      </c>
      <c r="K126" s="338" t="s">
        <v>423</v>
      </c>
    </row>
    <row r="127" spans="1:11" ht="23.1" customHeight="1">
      <c r="A127" s="381">
        <v>41</v>
      </c>
      <c r="B127" s="333" t="s">
        <v>3007</v>
      </c>
      <c r="C127" s="333" t="s">
        <v>3198</v>
      </c>
      <c r="D127" s="332" t="s">
        <v>226</v>
      </c>
      <c r="E127" s="379">
        <v>4000</v>
      </c>
      <c r="F127" s="408">
        <v>4000</v>
      </c>
      <c r="G127" s="379">
        <v>4000</v>
      </c>
      <c r="H127" s="379">
        <v>4000</v>
      </c>
      <c r="I127" s="333" t="s">
        <v>3200</v>
      </c>
      <c r="J127" s="337" t="s">
        <v>3201</v>
      </c>
      <c r="K127" s="332" t="s">
        <v>661</v>
      </c>
    </row>
    <row r="128" spans="1:11" ht="23.1" customHeight="1">
      <c r="A128" s="376"/>
      <c r="B128" s="339"/>
      <c r="C128" s="339" t="s">
        <v>3199</v>
      </c>
      <c r="D128" s="338"/>
      <c r="E128" s="479"/>
      <c r="F128" s="480"/>
      <c r="G128" s="479"/>
      <c r="H128" s="479"/>
      <c r="I128" s="339"/>
      <c r="J128" s="340" t="s">
        <v>3202</v>
      </c>
      <c r="K128" s="338" t="s">
        <v>423</v>
      </c>
    </row>
    <row r="129" spans="1:11" ht="23.1" customHeight="1">
      <c r="A129" s="349">
        <v>42</v>
      </c>
      <c r="B129" s="333" t="s">
        <v>3203</v>
      </c>
      <c r="C129" s="333" t="s">
        <v>3205</v>
      </c>
      <c r="D129" s="332" t="s">
        <v>3207</v>
      </c>
      <c r="E129" s="333">
        <v>10000</v>
      </c>
      <c r="F129" s="350">
        <v>10000</v>
      </c>
      <c r="G129" s="333">
        <v>10000</v>
      </c>
      <c r="H129" s="333">
        <v>10000</v>
      </c>
      <c r="I129" s="333" t="s">
        <v>3208</v>
      </c>
      <c r="J129" s="337" t="s">
        <v>3210</v>
      </c>
      <c r="K129" s="332" t="s">
        <v>661</v>
      </c>
    </row>
    <row r="130" spans="1:11" ht="23.1" customHeight="1">
      <c r="A130" s="352"/>
      <c r="B130" s="339" t="s">
        <v>3204</v>
      </c>
      <c r="C130" s="339" t="s">
        <v>3206</v>
      </c>
      <c r="D130" s="338"/>
      <c r="E130" s="339"/>
      <c r="F130" s="353"/>
      <c r="G130" s="339"/>
      <c r="H130" s="339"/>
      <c r="I130" s="339" t="s">
        <v>3209</v>
      </c>
      <c r="J130" s="340" t="s">
        <v>77</v>
      </c>
      <c r="K130" s="338" t="s">
        <v>423</v>
      </c>
    </row>
    <row r="131" spans="1:11" ht="23.1" customHeight="1">
      <c r="A131" s="381">
        <v>43</v>
      </c>
      <c r="B131" s="333" t="s">
        <v>3435</v>
      </c>
      <c r="C131" s="333" t="s">
        <v>3437</v>
      </c>
      <c r="D131" s="332" t="s">
        <v>3439</v>
      </c>
      <c r="E131" s="379">
        <v>30000</v>
      </c>
      <c r="F131" s="408">
        <v>30000</v>
      </c>
      <c r="G131" s="379">
        <v>30000</v>
      </c>
      <c r="H131" s="379">
        <v>30000</v>
      </c>
      <c r="I131" s="333" t="s">
        <v>3440</v>
      </c>
      <c r="J131" s="337" t="s">
        <v>3442</v>
      </c>
      <c r="K131" s="332" t="s">
        <v>661</v>
      </c>
    </row>
    <row r="132" spans="1:11" ht="23.1" customHeight="1">
      <c r="A132" s="381"/>
      <c r="B132" s="333" t="s">
        <v>3436</v>
      </c>
      <c r="C132" s="333" t="s">
        <v>3438</v>
      </c>
      <c r="D132" s="332"/>
      <c r="E132" s="379"/>
      <c r="F132" s="408"/>
      <c r="G132" s="379"/>
      <c r="H132" s="379"/>
      <c r="I132" s="333" t="s">
        <v>3441</v>
      </c>
      <c r="J132" s="337" t="s">
        <v>3443</v>
      </c>
      <c r="K132" s="332" t="s">
        <v>423</v>
      </c>
    </row>
    <row r="133" spans="1:11" ht="23.1" customHeight="1">
      <c r="A133" s="376"/>
      <c r="B133" s="339"/>
      <c r="C133" s="339"/>
      <c r="D133" s="338"/>
      <c r="E133" s="479"/>
      <c r="F133" s="480"/>
      <c r="G133" s="479"/>
      <c r="H133" s="479"/>
      <c r="I133" s="339"/>
      <c r="J133" s="340"/>
      <c r="K133" s="338"/>
    </row>
    <row r="134" spans="1:11" ht="23.1" customHeight="1">
      <c r="A134" s="381">
        <v>44</v>
      </c>
      <c r="B134" s="333" t="s">
        <v>3271</v>
      </c>
      <c r="C134" s="333" t="s">
        <v>3447</v>
      </c>
      <c r="D134" s="332" t="s">
        <v>3449</v>
      </c>
      <c r="E134" s="379">
        <v>2000000</v>
      </c>
      <c r="F134" s="408">
        <v>2000000</v>
      </c>
      <c r="G134" s="379">
        <v>2000000</v>
      </c>
      <c r="H134" s="379">
        <v>2000000</v>
      </c>
      <c r="I134" s="333" t="s">
        <v>3451</v>
      </c>
      <c r="J134" s="337" t="s">
        <v>3452</v>
      </c>
      <c r="K134" s="332" t="s">
        <v>661</v>
      </c>
    </row>
    <row r="135" spans="1:11" ht="23.1" customHeight="1">
      <c r="A135" s="381"/>
      <c r="B135" s="333" t="s">
        <v>3446</v>
      </c>
      <c r="C135" s="333" t="s">
        <v>3448</v>
      </c>
      <c r="D135" s="332" t="s">
        <v>3450</v>
      </c>
      <c r="E135" s="379"/>
      <c r="F135" s="408"/>
      <c r="G135" s="379"/>
      <c r="H135" s="379"/>
      <c r="I135" s="333"/>
      <c r="J135" s="337" t="s">
        <v>3453</v>
      </c>
      <c r="K135" s="332"/>
    </row>
    <row r="136" spans="1:11" ht="23.1" customHeight="1">
      <c r="A136" s="376"/>
      <c r="B136" s="339"/>
      <c r="C136" s="339"/>
      <c r="D136" s="338"/>
      <c r="E136" s="479"/>
      <c r="F136" s="480"/>
      <c r="G136" s="479"/>
      <c r="H136" s="479"/>
      <c r="I136" s="339"/>
      <c r="J136" s="340"/>
      <c r="K136" s="338"/>
    </row>
  </sheetData>
  <mergeCells count="25">
    <mergeCell ref="A121:A122"/>
    <mergeCell ref="B121:B122"/>
    <mergeCell ref="C121:C122"/>
    <mergeCell ref="E121:H121"/>
    <mergeCell ref="A1:J1"/>
    <mergeCell ref="A5:A6"/>
    <mergeCell ref="B5:B6"/>
    <mergeCell ref="E5:H5"/>
    <mergeCell ref="C5:C6"/>
    <mergeCell ref="A49:A50"/>
    <mergeCell ref="B49:B50"/>
    <mergeCell ref="C49:C50"/>
    <mergeCell ref="E49:H49"/>
    <mergeCell ref="A25:A26"/>
    <mergeCell ref="B25:B26"/>
    <mergeCell ref="C25:C26"/>
    <mergeCell ref="E25:H25"/>
    <mergeCell ref="A97:A98"/>
    <mergeCell ref="B97:B98"/>
    <mergeCell ref="C97:C98"/>
    <mergeCell ref="E97:H97"/>
    <mergeCell ref="A73:A74"/>
    <mergeCell ref="B73:B74"/>
    <mergeCell ref="C73:C74"/>
    <mergeCell ref="E73:H73"/>
  </mergeCells>
  <phoneticPr fontId="2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123" orientation="landscape" useFirstPageNumber="1" horizontalDpi="4294967293" r:id="rId1"/>
  <headerFooter scaleWithDoc="0" alignWithMargins="0">
    <oddFooter>&amp;R
&amp;P</oddFooter>
    <firstHeader>&amp;C23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view="pageBreakPreview" zoomScaleNormal="100" zoomScaleSheetLayoutView="100" workbookViewId="0">
      <selection activeCell="I17" sqref="I17"/>
    </sheetView>
  </sheetViews>
  <sheetFormatPr defaultRowHeight="23.1" customHeight="1"/>
  <cols>
    <col min="1" max="1" width="4" style="336" customWidth="1"/>
    <col min="2" max="2" width="27.5703125" style="336" customWidth="1"/>
    <col min="3" max="3" width="25.28515625" style="336" customWidth="1"/>
    <col min="4" max="4" width="19.140625" style="336" customWidth="1"/>
    <col min="5" max="8" width="8.140625" style="336" customWidth="1"/>
    <col min="9" max="9" width="17.28515625" style="336" customWidth="1"/>
    <col min="10" max="10" width="17.140625" style="361" customWidth="1"/>
    <col min="11" max="11" width="13.140625" style="336" customWidth="1"/>
    <col min="12" max="16384" width="9.140625" style="336"/>
  </cols>
  <sheetData>
    <row r="1" spans="1:11" s="325" customFormat="1" ht="23.1" customHeight="1">
      <c r="A1" s="891" t="s">
        <v>458</v>
      </c>
      <c r="B1" s="891"/>
      <c r="C1" s="891"/>
      <c r="D1" s="891"/>
      <c r="E1" s="891"/>
      <c r="F1" s="891"/>
      <c r="G1" s="891"/>
      <c r="H1" s="891"/>
      <c r="I1" s="891"/>
      <c r="J1" s="891"/>
      <c r="K1" s="96"/>
    </row>
    <row r="2" spans="1:11" s="325" customFormat="1" ht="23.1" customHeight="1">
      <c r="A2" s="324" t="s">
        <v>301</v>
      </c>
      <c r="J2" s="326"/>
    </row>
    <row r="3" spans="1:11" s="325" customFormat="1" ht="23.1" customHeight="1">
      <c r="B3" s="325" t="s">
        <v>1893</v>
      </c>
      <c r="J3" s="326"/>
    </row>
    <row r="4" spans="1:11" s="95" customFormat="1" ht="23.1" customHeight="1">
      <c r="A4" s="887" t="s">
        <v>63</v>
      </c>
      <c r="B4" s="887" t="s">
        <v>64</v>
      </c>
      <c r="C4" s="889" t="s">
        <v>208</v>
      </c>
      <c r="D4" s="101" t="s">
        <v>65</v>
      </c>
      <c r="E4" s="887" t="s">
        <v>66</v>
      </c>
      <c r="F4" s="887"/>
      <c r="G4" s="887"/>
      <c r="H4" s="887"/>
      <c r="I4" s="101" t="s">
        <v>667</v>
      </c>
      <c r="J4" s="101" t="s">
        <v>209</v>
      </c>
      <c r="K4" s="101" t="s">
        <v>67</v>
      </c>
    </row>
    <row r="5" spans="1:11" s="95" customFormat="1" ht="23.1" customHeight="1">
      <c r="A5" s="887"/>
      <c r="B5" s="887"/>
      <c r="C5" s="886"/>
      <c r="D5" s="102" t="s">
        <v>68</v>
      </c>
      <c r="E5" s="103" t="s">
        <v>658</v>
      </c>
      <c r="F5" s="103" t="s">
        <v>659</v>
      </c>
      <c r="G5" s="103" t="s">
        <v>1781</v>
      </c>
      <c r="H5" s="103" t="s">
        <v>1782</v>
      </c>
      <c r="I5" s="104"/>
      <c r="J5" s="104" t="s">
        <v>210</v>
      </c>
      <c r="K5" s="102" t="s">
        <v>69</v>
      </c>
    </row>
    <row r="6" spans="1:11" s="112" customFormat="1" ht="23.1" customHeight="1">
      <c r="A6" s="111">
        <v>1</v>
      </c>
      <c r="B6" s="106" t="s">
        <v>126</v>
      </c>
      <c r="C6" s="106" t="s">
        <v>1843</v>
      </c>
      <c r="D6" s="111" t="s">
        <v>128</v>
      </c>
      <c r="E6" s="328">
        <v>255000</v>
      </c>
      <c r="F6" s="328">
        <v>255000</v>
      </c>
      <c r="G6" s="328">
        <v>255000</v>
      </c>
      <c r="H6" s="328">
        <v>255000</v>
      </c>
      <c r="I6" s="328" t="s">
        <v>1291</v>
      </c>
      <c r="J6" s="329" t="s">
        <v>302</v>
      </c>
      <c r="K6" s="111" t="s">
        <v>1103</v>
      </c>
    </row>
    <row r="7" spans="1:11" s="112" customFormat="1" ht="23.1" customHeight="1">
      <c r="A7" s="114"/>
      <c r="B7" s="113" t="s">
        <v>127</v>
      </c>
      <c r="C7" s="113" t="s">
        <v>1844</v>
      </c>
      <c r="D7" s="113" t="s">
        <v>631</v>
      </c>
      <c r="E7" s="114"/>
      <c r="F7" s="114"/>
      <c r="G7" s="114"/>
      <c r="H7" s="114"/>
      <c r="I7" s="114" t="s">
        <v>1292</v>
      </c>
      <c r="J7" s="121" t="s">
        <v>83</v>
      </c>
      <c r="K7" s="113"/>
    </row>
    <row r="8" spans="1:11" s="112" customFormat="1" ht="23.1" customHeight="1">
      <c r="A8" s="119"/>
      <c r="B8" s="117"/>
      <c r="C8" s="117"/>
      <c r="D8" s="117"/>
      <c r="E8" s="119"/>
      <c r="F8" s="119"/>
      <c r="G8" s="119"/>
      <c r="H8" s="119"/>
      <c r="I8" s="119"/>
      <c r="J8" s="118"/>
      <c r="K8" s="117"/>
    </row>
    <row r="9" spans="1:11" ht="23.1" customHeight="1">
      <c r="A9" s="342">
        <v>2</v>
      </c>
      <c r="B9" s="341" t="s">
        <v>1097</v>
      </c>
      <c r="C9" s="343" t="s">
        <v>1845</v>
      </c>
      <c r="D9" s="341" t="s">
        <v>1100</v>
      </c>
      <c r="E9" s="346">
        <v>50000</v>
      </c>
      <c r="F9" s="345">
        <v>50000</v>
      </c>
      <c r="G9" s="346">
        <v>50000</v>
      </c>
      <c r="H9" s="346">
        <v>50000</v>
      </c>
      <c r="I9" s="341" t="s">
        <v>1293</v>
      </c>
      <c r="J9" s="481" t="s">
        <v>1101</v>
      </c>
      <c r="K9" s="341" t="s">
        <v>1103</v>
      </c>
    </row>
    <row r="10" spans="1:11" ht="23.1" customHeight="1">
      <c r="A10" s="349"/>
      <c r="B10" s="333" t="s">
        <v>1098</v>
      </c>
      <c r="C10" s="350" t="s">
        <v>1846</v>
      </c>
      <c r="D10" s="333"/>
      <c r="E10" s="333"/>
      <c r="F10" s="350"/>
      <c r="G10" s="333"/>
      <c r="H10" s="333"/>
      <c r="I10" s="333" t="s">
        <v>1294</v>
      </c>
      <c r="J10" s="48" t="s">
        <v>1102</v>
      </c>
      <c r="K10" s="333"/>
    </row>
    <row r="11" spans="1:11" ht="23.1" customHeight="1">
      <c r="A11" s="352"/>
      <c r="B11" s="339" t="s">
        <v>1099</v>
      </c>
      <c r="C11" s="353"/>
      <c r="D11" s="339"/>
      <c r="E11" s="339"/>
      <c r="F11" s="353"/>
      <c r="G11" s="339"/>
      <c r="H11" s="339"/>
      <c r="I11" s="339"/>
      <c r="J11" s="399"/>
      <c r="K11" s="395"/>
    </row>
    <row r="12" spans="1:11" s="132" customFormat="1" ht="21" customHeight="1">
      <c r="A12" s="482">
        <v>3</v>
      </c>
      <c r="B12" s="483" t="s">
        <v>462</v>
      </c>
      <c r="C12" s="483" t="s">
        <v>85</v>
      </c>
      <c r="D12" s="403" t="s">
        <v>10</v>
      </c>
      <c r="E12" s="484">
        <v>300000</v>
      </c>
      <c r="F12" s="484">
        <v>300000</v>
      </c>
      <c r="G12" s="484">
        <v>300000</v>
      </c>
      <c r="H12" s="484">
        <v>300000</v>
      </c>
      <c r="I12" s="484" t="s">
        <v>1295</v>
      </c>
      <c r="J12" s="485" t="s">
        <v>304</v>
      </c>
      <c r="K12" s="403" t="s">
        <v>175</v>
      </c>
    </row>
    <row r="13" spans="1:11" s="132" customFormat="1" ht="21" customHeight="1">
      <c r="A13" s="486"/>
      <c r="B13" s="487" t="s">
        <v>1104</v>
      </c>
      <c r="C13" s="487" t="s">
        <v>307</v>
      </c>
      <c r="D13" s="486"/>
      <c r="E13" s="488"/>
      <c r="F13" s="488"/>
      <c r="G13" s="488"/>
      <c r="H13" s="488"/>
      <c r="I13" s="488" t="s">
        <v>84</v>
      </c>
      <c r="J13" s="489" t="s">
        <v>84</v>
      </c>
      <c r="K13" s="486"/>
    </row>
    <row r="14" spans="1:11" s="440" customFormat="1" ht="21" customHeight="1">
      <c r="A14" s="441">
        <v>4</v>
      </c>
      <c r="B14" s="490" t="s">
        <v>1578</v>
      </c>
      <c r="C14" s="491" t="s">
        <v>308</v>
      </c>
      <c r="D14" s="441" t="s">
        <v>125</v>
      </c>
      <c r="E14" s="492">
        <v>140000</v>
      </c>
      <c r="F14" s="492">
        <v>140000</v>
      </c>
      <c r="G14" s="492">
        <v>140000</v>
      </c>
      <c r="H14" s="492">
        <v>140000</v>
      </c>
      <c r="I14" s="492" t="s">
        <v>1296</v>
      </c>
      <c r="J14" s="493" t="s">
        <v>304</v>
      </c>
      <c r="K14" s="441" t="s">
        <v>199</v>
      </c>
    </row>
    <row r="15" spans="1:11" s="440" customFormat="1" ht="21" customHeight="1">
      <c r="A15" s="441"/>
      <c r="B15" s="490" t="s">
        <v>1579</v>
      </c>
      <c r="C15" s="490" t="s">
        <v>303</v>
      </c>
      <c r="D15" s="441"/>
      <c r="E15" s="441"/>
      <c r="F15" s="441"/>
      <c r="G15" s="441"/>
      <c r="H15" s="441"/>
      <c r="I15" s="441"/>
      <c r="J15" s="494" t="s">
        <v>86</v>
      </c>
      <c r="K15" s="490" t="s">
        <v>200</v>
      </c>
    </row>
    <row r="16" spans="1:11" s="440" customFormat="1" ht="21" customHeight="1">
      <c r="A16" s="449"/>
      <c r="B16" s="495" t="s">
        <v>1580</v>
      </c>
      <c r="C16" s="495"/>
      <c r="D16" s="449"/>
      <c r="E16" s="449"/>
      <c r="F16" s="449"/>
      <c r="G16" s="449"/>
      <c r="H16" s="449"/>
      <c r="I16" s="449"/>
      <c r="J16" s="496"/>
      <c r="K16" s="495"/>
    </row>
    <row r="17" spans="1:13" s="440" customFormat="1" ht="21" customHeight="1">
      <c r="A17" s="436">
        <v>5</v>
      </c>
      <c r="B17" s="410" t="s">
        <v>422</v>
      </c>
      <c r="C17" s="497" t="s">
        <v>424</v>
      </c>
      <c r="D17" s="436" t="s">
        <v>439</v>
      </c>
      <c r="E17" s="438">
        <v>40000</v>
      </c>
      <c r="F17" s="438">
        <v>40000</v>
      </c>
      <c r="G17" s="438">
        <v>40000</v>
      </c>
      <c r="H17" s="438">
        <v>40000</v>
      </c>
      <c r="I17" s="410" t="s">
        <v>1298</v>
      </c>
      <c r="J17" s="439" t="s">
        <v>426</v>
      </c>
      <c r="K17" s="437" t="s">
        <v>315</v>
      </c>
    </row>
    <row r="18" spans="1:13" s="440" customFormat="1" ht="21" customHeight="1">
      <c r="A18" s="441"/>
      <c r="B18" s="442"/>
      <c r="C18" s="490" t="s">
        <v>425</v>
      </c>
      <c r="D18" s="441" t="s">
        <v>0</v>
      </c>
      <c r="E18" s="444"/>
      <c r="F18" s="442"/>
      <c r="G18" s="442"/>
      <c r="H18" s="442"/>
      <c r="I18" s="442" t="s">
        <v>1297</v>
      </c>
      <c r="J18" s="445"/>
      <c r="K18" s="443"/>
    </row>
    <row r="19" spans="1:13" s="440" customFormat="1" ht="21" customHeight="1">
      <c r="A19" s="449"/>
      <c r="B19" s="498"/>
      <c r="C19" s="495"/>
      <c r="D19" s="449"/>
      <c r="E19" s="498"/>
      <c r="F19" s="498"/>
      <c r="G19" s="498"/>
      <c r="H19" s="498"/>
      <c r="I19" s="498"/>
      <c r="J19" s="450" t="s">
        <v>427</v>
      </c>
      <c r="K19" s="451" t="s">
        <v>108</v>
      </c>
    </row>
    <row r="20" spans="1:13" s="11" customFormat="1" ht="23.1" customHeight="1">
      <c r="A20" s="499">
        <v>6</v>
      </c>
      <c r="B20" s="497" t="s">
        <v>1412</v>
      </c>
      <c r="C20" s="500" t="s">
        <v>1413</v>
      </c>
      <c r="D20" s="436" t="s">
        <v>621</v>
      </c>
      <c r="E20" s="501">
        <v>100000</v>
      </c>
      <c r="F20" s="502">
        <v>100000</v>
      </c>
      <c r="G20" s="501">
        <v>100000</v>
      </c>
      <c r="H20" s="501">
        <v>100000</v>
      </c>
      <c r="I20" s="497" t="s">
        <v>1414</v>
      </c>
      <c r="J20" s="503" t="s">
        <v>1415</v>
      </c>
      <c r="K20" s="410" t="s">
        <v>315</v>
      </c>
      <c r="L20" s="11" t="s">
        <v>1416</v>
      </c>
    </row>
    <row r="21" spans="1:13" s="11" customFormat="1" ht="23.1" customHeight="1">
      <c r="A21" s="504"/>
      <c r="B21" s="495" t="s">
        <v>1417</v>
      </c>
      <c r="C21" s="505" t="s">
        <v>1418</v>
      </c>
      <c r="D21" s="449"/>
      <c r="E21" s="495"/>
      <c r="F21" s="505"/>
      <c r="G21" s="495"/>
      <c r="H21" s="495"/>
      <c r="I21" s="495"/>
      <c r="J21" s="496" t="s">
        <v>1419</v>
      </c>
      <c r="K21" s="498"/>
    </row>
    <row r="22" spans="1:13" s="132" customFormat="1" ht="23.1" customHeight="1">
      <c r="A22" s="482">
        <v>7</v>
      </c>
      <c r="B22" s="483" t="s">
        <v>443</v>
      </c>
      <c r="C22" s="483" t="s">
        <v>1847</v>
      </c>
      <c r="D22" s="403" t="s">
        <v>143</v>
      </c>
      <c r="E22" s="484">
        <v>180000</v>
      </c>
      <c r="F22" s="484">
        <v>180000</v>
      </c>
      <c r="G22" s="484">
        <v>180000</v>
      </c>
      <c r="H22" s="484">
        <v>180000</v>
      </c>
      <c r="I22" s="484" t="s">
        <v>1533</v>
      </c>
      <c r="J22" s="485" t="s">
        <v>580</v>
      </c>
      <c r="K22" s="403" t="s">
        <v>175</v>
      </c>
    </row>
    <row r="23" spans="1:13" s="132" customFormat="1" ht="23.1" customHeight="1">
      <c r="A23" s="506"/>
      <c r="B23" s="491" t="s">
        <v>129</v>
      </c>
      <c r="C23" s="491" t="s">
        <v>1848</v>
      </c>
      <c r="D23" s="506" t="s">
        <v>144</v>
      </c>
      <c r="E23" s="506"/>
      <c r="F23" s="506"/>
      <c r="G23" s="506"/>
      <c r="H23" s="506"/>
      <c r="I23" s="506" t="s">
        <v>1534</v>
      </c>
      <c r="J23" s="507" t="s">
        <v>581</v>
      </c>
      <c r="K23" s="491"/>
      <c r="M23" s="508"/>
    </row>
    <row r="24" spans="1:13" s="132" customFormat="1" ht="23.1" customHeight="1">
      <c r="A24" s="486"/>
      <c r="B24" s="487"/>
      <c r="C24" s="487" t="s">
        <v>1849</v>
      </c>
      <c r="D24" s="486"/>
      <c r="E24" s="486"/>
      <c r="F24" s="486"/>
      <c r="G24" s="486"/>
      <c r="H24" s="486"/>
      <c r="I24" s="486"/>
      <c r="J24" s="509" t="s">
        <v>582</v>
      </c>
      <c r="K24" s="487"/>
    </row>
    <row r="29" spans="1:13" ht="23.1" customHeight="1">
      <c r="K29" s="510"/>
    </row>
    <row r="34" spans="11:11" ht="23.1" customHeight="1">
      <c r="K34" s="511"/>
    </row>
  </sheetData>
  <mergeCells count="5">
    <mergeCell ref="A4:A5"/>
    <mergeCell ref="B4:B5"/>
    <mergeCell ref="E4:H4"/>
    <mergeCell ref="C4:C5"/>
    <mergeCell ref="A1:J1"/>
  </mergeCells>
  <phoneticPr fontId="2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129" orientation="landscape" useFirstPageNumber="1" horizontalDpi="4294967293" r:id="rId1"/>
  <headerFooter scaleWithDoc="0" alignWithMargins="0">
    <oddFooter>&amp;R&amp;P</oddFooter>
    <firstHeader>&amp;C27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4"/>
  <sheetViews>
    <sheetView view="pageBreakPreview" zoomScaleNormal="100" zoomScaleSheetLayoutView="100" zoomScalePageLayoutView="96" workbookViewId="0">
      <selection activeCell="C16" sqref="C16"/>
    </sheetView>
  </sheetViews>
  <sheetFormatPr defaultRowHeight="23.1" customHeight="1"/>
  <cols>
    <col min="1" max="1" width="4" style="440" customWidth="1"/>
    <col min="2" max="3" width="24.42578125" style="440" customWidth="1"/>
    <col min="4" max="4" width="22.140625" style="584" customWidth="1"/>
    <col min="5" max="8" width="8.140625" style="440" customWidth="1"/>
    <col min="9" max="9" width="18.85546875" style="440" customWidth="1"/>
    <col min="10" max="10" width="17.140625" style="585" customWidth="1"/>
    <col min="11" max="11" width="12" style="440" customWidth="1"/>
    <col min="12" max="12" width="10.42578125" style="440" bestFit="1" customWidth="1"/>
    <col min="13" max="16384" width="9.140625" style="440"/>
  </cols>
  <sheetData>
    <row r="1" spans="1:11" s="512" customFormat="1" ht="23.1" customHeight="1">
      <c r="A1" s="891" t="s">
        <v>458</v>
      </c>
      <c r="B1" s="891"/>
      <c r="C1" s="891"/>
      <c r="D1" s="891"/>
      <c r="E1" s="891"/>
      <c r="F1" s="891"/>
      <c r="G1" s="891"/>
      <c r="H1" s="891"/>
      <c r="I1" s="891"/>
      <c r="J1" s="891"/>
      <c r="K1" s="96"/>
    </row>
    <row r="2" spans="1:11" s="512" customFormat="1" ht="23.1" customHeight="1">
      <c r="A2" s="513" t="s">
        <v>305</v>
      </c>
      <c r="D2" s="514"/>
      <c r="J2" s="515"/>
    </row>
    <row r="3" spans="1:11" s="512" customFormat="1" ht="23.1" customHeight="1">
      <c r="B3" s="513" t="s">
        <v>1925</v>
      </c>
      <c r="D3" s="514"/>
      <c r="J3" s="515"/>
    </row>
    <row r="4" spans="1:11" s="516" customFormat="1" ht="23.1" customHeight="1">
      <c r="A4" s="887" t="s">
        <v>63</v>
      </c>
      <c r="B4" s="887" t="s">
        <v>64</v>
      </c>
      <c r="C4" s="889" t="s">
        <v>208</v>
      </c>
      <c r="D4" s="101" t="s">
        <v>65</v>
      </c>
      <c r="E4" s="887" t="s">
        <v>66</v>
      </c>
      <c r="F4" s="887"/>
      <c r="G4" s="887"/>
      <c r="H4" s="887"/>
      <c r="I4" s="101" t="s">
        <v>667</v>
      </c>
      <c r="J4" s="101" t="s">
        <v>209</v>
      </c>
      <c r="K4" s="101" t="s">
        <v>67</v>
      </c>
    </row>
    <row r="5" spans="1:11" s="516" customFormat="1" ht="23.1" customHeight="1">
      <c r="A5" s="887"/>
      <c r="B5" s="887"/>
      <c r="C5" s="886"/>
      <c r="D5" s="102" t="s">
        <v>68</v>
      </c>
      <c r="E5" s="103" t="s">
        <v>658</v>
      </c>
      <c r="F5" s="103" t="s">
        <v>659</v>
      </c>
      <c r="G5" s="103" t="s">
        <v>1781</v>
      </c>
      <c r="H5" s="103" t="s">
        <v>1782</v>
      </c>
      <c r="I5" s="104"/>
      <c r="J5" s="104" t="s">
        <v>210</v>
      </c>
      <c r="K5" s="102" t="s">
        <v>69</v>
      </c>
    </row>
    <row r="6" spans="1:11" ht="23.1" customHeight="1">
      <c r="A6" s="441">
        <v>1</v>
      </c>
      <c r="B6" s="490" t="s">
        <v>12</v>
      </c>
      <c r="C6" s="490" t="s">
        <v>88</v>
      </c>
      <c r="D6" s="441" t="s">
        <v>14</v>
      </c>
      <c r="E6" s="492">
        <v>200000</v>
      </c>
      <c r="F6" s="492">
        <v>200000</v>
      </c>
      <c r="G6" s="492">
        <v>200000</v>
      </c>
      <c r="H6" s="492">
        <v>200000</v>
      </c>
      <c r="I6" s="517" t="s">
        <v>1313</v>
      </c>
      <c r="J6" s="493" t="s">
        <v>310</v>
      </c>
      <c r="K6" s="441" t="s">
        <v>1103</v>
      </c>
    </row>
    <row r="7" spans="1:11" ht="23.1" customHeight="1">
      <c r="A7" s="441"/>
      <c r="B7" s="490" t="s">
        <v>306</v>
      </c>
      <c r="C7" s="490" t="s">
        <v>89</v>
      </c>
      <c r="D7" s="441" t="s">
        <v>15</v>
      </c>
      <c r="E7" s="518"/>
      <c r="F7" s="518"/>
      <c r="G7" s="518"/>
      <c r="H7" s="518"/>
      <c r="I7" s="519" t="s">
        <v>1314</v>
      </c>
      <c r="J7" s="494" t="s">
        <v>90</v>
      </c>
      <c r="K7" s="441"/>
    </row>
    <row r="8" spans="1:11" ht="23.1" customHeight="1">
      <c r="A8" s="449"/>
      <c r="B8" s="495" t="s">
        <v>13</v>
      </c>
      <c r="C8" s="495"/>
      <c r="D8" s="449"/>
      <c r="E8" s="520"/>
      <c r="F8" s="520"/>
      <c r="G8" s="520"/>
      <c r="H8" s="520"/>
      <c r="I8" s="521"/>
      <c r="J8" s="496"/>
      <c r="K8" s="449"/>
    </row>
    <row r="9" spans="1:11" ht="23.1" customHeight="1">
      <c r="A9" s="482">
        <v>2</v>
      </c>
      <c r="B9" s="497" t="s">
        <v>1612</v>
      </c>
      <c r="C9" s="497" t="s">
        <v>87</v>
      </c>
      <c r="D9" s="436" t="s">
        <v>311</v>
      </c>
      <c r="E9" s="522">
        <v>100000</v>
      </c>
      <c r="F9" s="522">
        <v>100000</v>
      </c>
      <c r="G9" s="522">
        <v>100000</v>
      </c>
      <c r="H9" s="522">
        <v>100000</v>
      </c>
      <c r="I9" s="523" t="s">
        <v>1852</v>
      </c>
      <c r="J9" s="524" t="s">
        <v>1931</v>
      </c>
      <c r="K9" s="436" t="s">
        <v>1103</v>
      </c>
    </row>
    <row r="10" spans="1:11" ht="23.1" customHeight="1">
      <c r="A10" s="441"/>
      <c r="B10" s="494" t="s">
        <v>1613</v>
      </c>
      <c r="C10" s="490" t="s">
        <v>1614</v>
      </c>
      <c r="D10" s="441" t="s">
        <v>312</v>
      </c>
      <c r="E10" s="518"/>
      <c r="F10" s="518"/>
      <c r="G10" s="518"/>
      <c r="H10" s="518"/>
      <c r="I10" s="490" t="s">
        <v>1853</v>
      </c>
      <c r="J10" s="494" t="s">
        <v>1932</v>
      </c>
      <c r="K10" s="490"/>
    </row>
    <row r="11" spans="1:11" s="529" customFormat="1" ht="23.1" customHeight="1">
      <c r="A11" s="525">
        <v>3</v>
      </c>
      <c r="B11" s="497" t="s">
        <v>1300</v>
      </c>
      <c r="C11" s="500" t="s">
        <v>1304</v>
      </c>
      <c r="D11" s="503" t="s">
        <v>1307</v>
      </c>
      <c r="E11" s="526">
        <v>300000</v>
      </c>
      <c r="F11" s="527">
        <v>300000</v>
      </c>
      <c r="G11" s="522">
        <v>300000</v>
      </c>
      <c r="H11" s="526">
        <v>300000</v>
      </c>
      <c r="I11" s="528" t="s">
        <v>1315</v>
      </c>
      <c r="J11" s="503" t="s">
        <v>1308</v>
      </c>
      <c r="K11" s="437" t="s">
        <v>1103</v>
      </c>
    </row>
    <row r="12" spans="1:11" s="529" customFormat="1" ht="23.1" customHeight="1">
      <c r="A12" s="530"/>
      <c r="B12" s="490" t="s">
        <v>1299</v>
      </c>
      <c r="C12" s="529" t="s">
        <v>1303</v>
      </c>
      <c r="D12" s="494" t="s">
        <v>1306</v>
      </c>
      <c r="E12" s="531"/>
      <c r="F12" s="532"/>
      <c r="G12" s="518"/>
      <c r="H12" s="531"/>
      <c r="I12" s="490" t="s">
        <v>1316</v>
      </c>
      <c r="J12" s="494" t="s">
        <v>1309</v>
      </c>
      <c r="K12" s="442"/>
    </row>
    <row r="13" spans="1:11" s="529" customFormat="1" ht="23.1" customHeight="1">
      <c r="A13" s="533"/>
      <c r="B13" s="495" t="s">
        <v>0</v>
      </c>
      <c r="C13" s="505"/>
      <c r="D13" s="496"/>
      <c r="E13" s="534"/>
      <c r="F13" s="535"/>
      <c r="G13" s="520"/>
      <c r="H13" s="534"/>
      <c r="I13" s="495"/>
      <c r="J13" s="496" t="s">
        <v>24</v>
      </c>
      <c r="K13" s="498"/>
    </row>
    <row r="14" spans="1:11" s="529" customFormat="1" ht="23.1" customHeight="1">
      <c r="A14" s="525">
        <v>4</v>
      </c>
      <c r="B14" s="497" t="s">
        <v>1231</v>
      </c>
      <c r="C14" s="500" t="s">
        <v>1305</v>
      </c>
      <c r="D14" s="436" t="s">
        <v>1926</v>
      </c>
      <c r="E14" s="522">
        <v>50000</v>
      </c>
      <c r="F14" s="526">
        <v>50000</v>
      </c>
      <c r="G14" s="522">
        <v>50000</v>
      </c>
      <c r="H14" s="446">
        <v>50000</v>
      </c>
      <c r="I14" s="503" t="s">
        <v>1310</v>
      </c>
      <c r="J14" s="503" t="s">
        <v>1317</v>
      </c>
      <c r="K14" s="437" t="s">
        <v>1103</v>
      </c>
    </row>
    <row r="15" spans="1:11" s="132" customFormat="1" ht="23.1" customHeight="1">
      <c r="A15" s="536"/>
      <c r="B15" s="491"/>
      <c r="C15" s="537" t="s">
        <v>1302</v>
      </c>
      <c r="D15" s="506" t="s">
        <v>1927</v>
      </c>
      <c r="E15" s="491"/>
      <c r="F15" s="537"/>
      <c r="G15" s="491"/>
      <c r="H15" s="538"/>
      <c r="I15" s="507" t="s">
        <v>1854</v>
      </c>
      <c r="J15" s="507" t="s">
        <v>1186</v>
      </c>
      <c r="K15" s="538"/>
    </row>
    <row r="16" spans="1:11" s="132" customFormat="1" ht="23.1" customHeight="1">
      <c r="A16" s="539"/>
      <c r="B16" s="487"/>
      <c r="C16" s="540" t="s">
        <v>1301</v>
      </c>
      <c r="D16" s="486" t="s">
        <v>1928</v>
      </c>
      <c r="E16" s="487"/>
      <c r="F16" s="540"/>
      <c r="G16" s="487"/>
      <c r="H16" s="541"/>
      <c r="I16" s="509" t="s">
        <v>1855</v>
      </c>
      <c r="J16" s="509"/>
      <c r="K16" s="542"/>
    </row>
    <row r="17" spans="1:11" s="537" customFormat="1" ht="23.1" customHeight="1">
      <c r="A17" s="543">
        <v>5</v>
      </c>
      <c r="B17" s="544" t="s">
        <v>1904</v>
      </c>
      <c r="C17" s="545" t="s">
        <v>1156</v>
      </c>
      <c r="D17" s="403" t="s">
        <v>54</v>
      </c>
      <c r="E17" s="528">
        <v>30000</v>
      </c>
      <c r="F17" s="409">
        <v>30000</v>
      </c>
      <c r="G17" s="528">
        <v>30000</v>
      </c>
      <c r="H17" s="528">
        <v>30000</v>
      </c>
      <c r="I17" s="528" t="s">
        <v>1592</v>
      </c>
      <c r="J17" s="546" t="s">
        <v>1591</v>
      </c>
      <c r="K17" s="547" t="s">
        <v>1103</v>
      </c>
    </row>
    <row r="18" spans="1:11" s="537" customFormat="1" ht="23.1" customHeight="1">
      <c r="A18" s="536"/>
      <c r="B18" s="491" t="s">
        <v>52</v>
      </c>
      <c r="C18" s="537" t="s">
        <v>1157</v>
      </c>
      <c r="D18" s="506"/>
      <c r="E18" s="548"/>
      <c r="F18" s="536"/>
      <c r="G18" s="506"/>
      <c r="H18" s="506"/>
      <c r="I18" s="506" t="s">
        <v>1593</v>
      </c>
      <c r="J18" s="507" t="s">
        <v>1297</v>
      </c>
      <c r="K18" s="549"/>
    </row>
    <row r="19" spans="1:11" s="529" customFormat="1" ht="23.1" customHeight="1">
      <c r="A19" s="543">
        <v>6</v>
      </c>
      <c r="B19" s="497" t="s">
        <v>3454</v>
      </c>
      <c r="C19" s="500" t="s">
        <v>1318</v>
      </c>
      <c r="D19" s="503" t="s">
        <v>1109</v>
      </c>
      <c r="E19" s="528">
        <v>30000</v>
      </c>
      <c r="F19" s="409">
        <v>30000</v>
      </c>
      <c r="G19" s="528">
        <v>30000</v>
      </c>
      <c r="H19" s="528">
        <v>30000</v>
      </c>
      <c r="I19" s="528" t="s">
        <v>1324</v>
      </c>
      <c r="J19" s="503" t="s">
        <v>1857</v>
      </c>
      <c r="K19" s="410" t="s">
        <v>1103</v>
      </c>
    </row>
    <row r="20" spans="1:11" s="529" customFormat="1" ht="23.1" customHeight="1">
      <c r="A20" s="530"/>
      <c r="B20" s="490" t="s">
        <v>3455</v>
      </c>
      <c r="C20" s="529" t="s">
        <v>1319</v>
      </c>
      <c r="D20" s="494"/>
      <c r="F20" s="550"/>
      <c r="G20" s="490"/>
      <c r="H20" s="490"/>
      <c r="I20" s="490" t="s">
        <v>1325</v>
      </c>
      <c r="J20" s="494" t="s">
        <v>1107</v>
      </c>
      <c r="K20" s="551"/>
    </row>
    <row r="21" spans="1:11" s="529" customFormat="1" ht="23.1" customHeight="1">
      <c r="A21" s="533"/>
      <c r="B21" s="495" t="s">
        <v>1905</v>
      </c>
      <c r="C21" s="505" t="s">
        <v>1106</v>
      </c>
      <c r="D21" s="496"/>
      <c r="E21" s="505"/>
      <c r="F21" s="504"/>
      <c r="G21" s="495"/>
      <c r="H21" s="495"/>
      <c r="I21" s="495"/>
      <c r="J21" s="496" t="s">
        <v>1108</v>
      </c>
      <c r="K21" s="552"/>
    </row>
    <row r="22" spans="1:11" s="132" customFormat="1" ht="23.1" customHeight="1">
      <c r="A22" s="482">
        <v>7</v>
      </c>
      <c r="B22" s="483" t="s">
        <v>1906</v>
      </c>
      <c r="C22" s="483" t="s">
        <v>1153</v>
      </c>
      <c r="D22" s="553" t="s">
        <v>1155</v>
      </c>
      <c r="E22" s="484">
        <v>20000</v>
      </c>
      <c r="F22" s="484">
        <v>20000</v>
      </c>
      <c r="G22" s="484">
        <v>20000</v>
      </c>
      <c r="H22" s="484">
        <v>20000</v>
      </c>
      <c r="I22" s="484" t="s">
        <v>1158</v>
      </c>
      <c r="J22" s="485" t="s">
        <v>1160</v>
      </c>
      <c r="K22" s="403" t="s">
        <v>1229</v>
      </c>
    </row>
    <row r="23" spans="1:11" s="132" customFormat="1" ht="23.1" customHeight="1">
      <c r="A23" s="506"/>
      <c r="B23" s="491" t="s">
        <v>3404</v>
      </c>
      <c r="C23" s="491" t="s">
        <v>1154</v>
      </c>
      <c r="D23" s="554" t="s">
        <v>1856</v>
      </c>
      <c r="E23" s="555"/>
      <c r="F23" s="555"/>
      <c r="G23" s="555"/>
      <c r="H23" s="555"/>
      <c r="I23" s="555" t="s">
        <v>1159</v>
      </c>
      <c r="J23" s="556" t="s">
        <v>416</v>
      </c>
      <c r="K23" s="506"/>
    </row>
    <row r="24" spans="1:11" s="132" customFormat="1" ht="22.5" customHeight="1">
      <c r="A24" s="486"/>
      <c r="B24" s="487"/>
      <c r="C24" s="487"/>
      <c r="D24" s="557" t="s">
        <v>19</v>
      </c>
      <c r="E24" s="488"/>
      <c r="F24" s="488"/>
      <c r="G24" s="488"/>
      <c r="H24" s="488"/>
      <c r="I24" s="488" t="s">
        <v>19</v>
      </c>
      <c r="J24" s="489"/>
      <c r="K24" s="486"/>
    </row>
    <row r="25" spans="1:11" s="516" customFormat="1" ht="23.1" customHeight="1">
      <c r="A25" s="887" t="s">
        <v>63</v>
      </c>
      <c r="B25" s="887" t="s">
        <v>64</v>
      </c>
      <c r="C25" s="889" t="s">
        <v>208</v>
      </c>
      <c r="D25" s="101" t="s">
        <v>65</v>
      </c>
      <c r="E25" s="887" t="s">
        <v>66</v>
      </c>
      <c r="F25" s="887"/>
      <c r="G25" s="887"/>
      <c r="H25" s="887"/>
      <c r="I25" s="101" t="s">
        <v>667</v>
      </c>
      <c r="J25" s="101" t="s">
        <v>209</v>
      </c>
      <c r="K25" s="101" t="s">
        <v>67</v>
      </c>
    </row>
    <row r="26" spans="1:11" s="516" customFormat="1" ht="23.1" customHeight="1">
      <c r="A26" s="887"/>
      <c r="B26" s="887"/>
      <c r="C26" s="886"/>
      <c r="D26" s="102" t="s">
        <v>68</v>
      </c>
      <c r="E26" s="103" t="s">
        <v>658</v>
      </c>
      <c r="F26" s="103" t="s">
        <v>659</v>
      </c>
      <c r="G26" s="103" t="s">
        <v>1781</v>
      </c>
      <c r="H26" s="103" t="s">
        <v>1782</v>
      </c>
      <c r="I26" s="104"/>
      <c r="J26" s="104" t="s">
        <v>210</v>
      </c>
      <c r="K26" s="102" t="s">
        <v>69</v>
      </c>
    </row>
    <row r="27" spans="1:11" s="11" customFormat="1" ht="23.1" customHeight="1">
      <c r="A27" s="558">
        <v>8</v>
      </c>
      <c r="B27" s="497" t="s">
        <v>1907</v>
      </c>
      <c r="C27" s="545" t="s">
        <v>1420</v>
      </c>
      <c r="D27" s="559" t="s">
        <v>54</v>
      </c>
      <c r="E27" s="502">
        <v>40000</v>
      </c>
      <c r="F27" s="501">
        <v>40000</v>
      </c>
      <c r="G27" s="502">
        <v>40000</v>
      </c>
      <c r="H27" s="501">
        <v>40000</v>
      </c>
      <c r="I27" s="497" t="s">
        <v>1421</v>
      </c>
      <c r="J27" s="503" t="s">
        <v>1422</v>
      </c>
      <c r="K27" s="437" t="s">
        <v>1229</v>
      </c>
    </row>
    <row r="28" spans="1:11" s="11" customFormat="1" ht="23.1" customHeight="1">
      <c r="A28" s="550"/>
      <c r="B28" s="490" t="s">
        <v>1908</v>
      </c>
      <c r="C28" s="537"/>
      <c r="D28" s="441"/>
      <c r="E28" s="529"/>
      <c r="F28" s="490"/>
      <c r="G28" s="529"/>
      <c r="H28" s="490"/>
      <c r="I28" s="490" t="s">
        <v>1423</v>
      </c>
      <c r="J28" s="494" t="s">
        <v>1424</v>
      </c>
      <c r="K28" s="443"/>
    </row>
    <row r="29" spans="1:11" s="11" customFormat="1" ht="23.1" customHeight="1">
      <c r="A29" s="504"/>
      <c r="B29" s="495"/>
      <c r="C29" s="505"/>
      <c r="D29" s="449"/>
      <c r="E29" s="505"/>
      <c r="F29" s="495"/>
      <c r="G29" s="505"/>
      <c r="H29" s="495"/>
      <c r="I29" s="495"/>
      <c r="J29" s="496" t="s">
        <v>89</v>
      </c>
      <c r="K29" s="451"/>
    </row>
    <row r="30" spans="1:11" s="537" customFormat="1" ht="23.1" customHeight="1">
      <c r="A30" s="560">
        <v>9</v>
      </c>
      <c r="B30" s="483" t="s">
        <v>1910</v>
      </c>
      <c r="C30" s="545" t="s">
        <v>1478</v>
      </c>
      <c r="D30" s="403" t="s">
        <v>1479</v>
      </c>
      <c r="E30" s="561">
        <v>150000</v>
      </c>
      <c r="F30" s="562">
        <v>150000</v>
      </c>
      <c r="G30" s="561">
        <v>150000</v>
      </c>
      <c r="H30" s="562">
        <v>150000</v>
      </c>
      <c r="I30" s="403" t="s">
        <v>1480</v>
      </c>
      <c r="J30" s="563" t="s">
        <v>1482</v>
      </c>
      <c r="K30" s="485" t="s">
        <v>1229</v>
      </c>
    </row>
    <row r="31" spans="1:11" s="537" customFormat="1" ht="23.1" customHeight="1">
      <c r="A31" s="536"/>
      <c r="B31" s="491" t="s">
        <v>1909</v>
      </c>
      <c r="D31" s="506"/>
      <c r="E31" s="548"/>
      <c r="F31" s="506"/>
      <c r="G31" s="548"/>
      <c r="H31" s="506"/>
      <c r="I31" s="506" t="s">
        <v>1481</v>
      </c>
      <c r="J31" s="564" t="s">
        <v>1483</v>
      </c>
      <c r="K31" s="565"/>
    </row>
    <row r="32" spans="1:11" s="537" customFormat="1" ht="23.1" customHeight="1">
      <c r="A32" s="566"/>
      <c r="B32" s="487"/>
      <c r="C32" s="540"/>
      <c r="D32" s="486"/>
      <c r="E32" s="567"/>
      <c r="F32" s="486"/>
      <c r="G32" s="567"/>
      <c r="H32" s="486"/>
      <c r="I32" s="486"/>
      <c r="J32" s="568"/>
      <c r="K32" s="569"/>
    </row>
    <row r="33" spans="1:11" s="132" customFormat="1" ht="23.1" customHeight="1">
      <c r="A33" s="403">
        <v>10</v>
      </c>
      <c r="B33" s="483" t="s">
        <v>1911</v>
      </c>
      <c r="C33" s="483" t="s">
        <v>322</v>
      </c>
      <c r="D33" s="403" t="s">
        <v>54</v>
      </c>
      <c r="E33" s="484">
        <v>50000</v>
      </c>
      <c r="F33" s="484">
        <v>50000</v>
      </c>
      <c r="G33" s="484">
        <v>50000</v>
      </c>
      <c r="H33" s="484">
        <v>50000</v>
      </c>
      <c r="I33" s="484" t="s">
        <v>1861</v>
      </c>
      <c r="J33" s="485" t="s">
        <v>323</v>
      </c>
      <c r="K33" s="403" t="s">
        <v>1105</v>
      </c>
    </row>
    <row r="34" spans="1:11" s="132" customFormat="1" ht="23.1" customHeight="1">
      <c r="A34" s="486"/>
      <c r="B34" s="487" t="s">
        <v>1568</v>
      </c>
      <c r="C34" s="487" t="s">
        <v>321</v>
      </c>
      <c r="D34" s="486"/>
      <c r="E34" s="488"/>
      <c r="F34" s="488"/>
      <c r="G34" s="488"/>
      <c r="H34" s="488"/>
      <c r="I34" s="488" t="s">
        <v>1851</v>
      </c>
      <c r="J34" s="489" t="s">
        <v>46</v>
      </c>
      <c r="K34" s="486"/>
    </row>
    <row r="35" spans="1:11" ht="23.1" customHeight="1">
      <c r="A35" s="441">
        <v>11</v>
      </c>
      <c r="B35" s="490" t="s">
        <v>1913</v>
      </c>
      <c r="C35" s="490" t="s">
        <v>331</v>
      </c>
      <c r="D35" s="436" t="s">
        <v>332</v>
      </c>
      <c r="E35" s="492">
        <v>300000</v>
      </c>
      <c r="F35" s="492">
        <v>300000</v>
      </c>
      <c r="G35" s="492">
        <v>300000</v>
      </c>
      <c r="H35" s="492">
        <v>300000</v>
      </c>
      <c r="I35" s="493" t="s">
        <v>1452</v>
      </c>
      <c r="J35" s="493" t="s">
        <v>324</v>
      </c>
      <c r="K35" s="441" t="s">
        <v>1105</v>
      </c>
    </row>
    <row r="36" spans="1:11" ht="23.1" customHeight="1">
      <c r="A36" s="441"/>
      <c r="B36" s="490" t="s">
        <v>1912</v>
      </c>
      <c r="C36" s="490" t="s">
        <v>120</v>
      </c>
      <c r="D36" s="441" t="s">
        <v>0</v>
      </c>
      <c r="E36" s="518"/>
      <c r="F36" s="518"/>
      <c r="G36" s="518"/>
      <c r="H36" s="518"/>
      <c r="I36" s="494" t="s">
        <v>1583</v>
      </c>
      <c r="J36" s="494" t="s">
        <v>325</v>
      </c>
      <c r="K36" s="441"/>
    </row>
    <row r="37" spans="1:11" ht="23.1" customHeight="1">
      <c r="A37" s="449"/>
      <c r="B37" s="495"/>
      <c r="C37" s="495"/>
      <c r="D37" s="449" t="s">
        <v>5</v>
      </c>
      <c r="E37" s="520"/>
      <c r="F37" s="520"/>
      <c r="G37" s="520"/>
      <c r="H37" s="520"/>
      <c r="I37" s="496"/>
      <c r="J37" s="496" t="s">
        <v>156</v>
      </c>
      <c r="K37" s="449"/>
    </row>
    <row r="38" spans="1:11" ht="23.1" customHeight="1">
      <c r="A38" s="441">
        <v>12</v>
      </c>
      <c r="B38" s="490" t="s">
        <v>1914</v>
      </c>
      <c r="C38" s="490" t="s">
        <v>121</v>
      </c>
      <c r="D38" s="441" t="s">
        <v>205</v>
      </c>
      <c r="E38" s="492">
        <v>80000</v>
      </c>
      <c r="F38" s="570">
        <v>80000</v>
      </c>
      <c r="G38" s="570">
        <v>80000</v>
      </c>
      <c r="H38" s="570">
        <v>80000</v>
      </c>
      <c r="I38" s="517" t="s">
        <v>1326</v>
      </c>
      <c r="J38" s="493" t="s">
        <v>326</v>
      </c>
      <c r="K38" s="441" t="s">
        <v>175</v>
      </c>
    </row>
    <row r="39" spans="1:11" ht="23.1" customHeight="1">
      <c r="A39" s="441"/>
      <c r="B39" s="490" t="s">
        <v>1915</v>
      </c>
      <c r="C39" s="490" t="s">
        <v>122</v>
      </c>
      <c r="D39" s="441"/>
      <c r="E39" s="518"/>
      <c r="F39" s="518"/>
      <c r="G39" s="518"/>
      <c r="H39" s="518"/>
      <c r="I39" s="519" t="s">
        <v>1327</v>
      </c>
      <c r="J39" s="494" t="s">
        <v>123</v>
      </c>
      <c r="K39" s="490"/>
    </row>
    <row r="40" spans="1:11" ht="23.1" customHeight="1">
      <c r="A40" s="441"/>
      <c r="B40" s="490" t="s">
        <v>1916</v>
      </c>
      <c r="C40" s="490"/>
      <c r="D40" s="441"/>
      <c r="E40" s="490"/>
      <c r="F40" s="490"/>
      <c r="G40" s="490"/>
      <c r="H40" s="490"/>
      <c r="I40" s="519"/>
      <c r="J40" s="494" t="s">
        <v>124</v>
      </c>
      <c r="K40" s="490"/>
    </row>
    <row r="41" spans="1:11" ht="23.1" customHeight="1">
      <c r="A41" s="449"/>
      <c r="B41" s="495" t="s">
        <v>1917</v>
      </c>
      <c r="C41" s="495"/>
      <c r="D41" s="449"/>
      <c r="E41" s="495"/>
      <c r="F41" s="495"/>
      <c r="G41" s="495"/>
      <c r="H41" s="495"/>
      <c r="I41" s="495"/>
      <c r="J41" s="496"/>
      <c r="K41" s="495"/>
    </row>
    <row r="42" spans="1:11" s="112" customFormat="1" ht="23.1" customHeight="1">
      <c r="A42" s="111">
        <v>13</v>
      </c>
      <c r="B42" s="106" t="s">
        <v>897</v>
      </c>
      <c r="C42" s="106" t="s">
        <v>898</v>
      </c>
      <c r="D42" s="122" t="s">
        <v>1584</v>
      </c>
      <c r="E42" s="108">
        <v>5000</v>
      </c>
      <c r="F42" s="101">
        <v>5000</v>
      </c>
      <c r="G42" s="101">
        <v>5000</v>
      </c>
      <c r="H42" s="109">
        <v>5000</v>
      </c>
      <c r="I42" s="109" t="s">
        <v>1541</v>
      </c>
      <c r="J42" s="110" t="s">
        <v>899</v>
      </c>
      <c r="K42" s="111" t="s">
        <v>1476</v>
      </c>
    </row>
    <row r="43" spans="1:11" s="112" customFormat="1" ht="23.1" customHeight="1">
      <c r="A43" s="113"/>
      <c r="B43" s="113" t="s">
        <v>900</v>
      </c>
      <c r="C43" s="113" t="s">
        <v>671</v>
      </c>
      <c r="D43" s="121" t="s">
        <v>1585</v>
      </c>
      <c r="E43" s="115"/>
      <c r="F43" s="115"/>
      <c r="G43" s="115"/>
      <c r="H43" s="115"/>
      <c r="I43" s="115" t="s">
        <v>1542</v>
      </c>
      <c r="J43" s="116" t="s">
        <v>901</v>
      </c>
      <c r="K43" s="114" t="s">
        <v>1477</v>
      </c>
    </row>
    <row r="44" spans="1:11" s="112" customFormat="1" ht="23.1" customHeight="1">
      <c r="A44" s="111">
        <v>14</v>
      </c>
      <c r="B44" s="106" t="s">
        <v>1439</v>
      </c>
      <c r="C44" s="106" t="s">
        <v>1014</v>
      </c>
      <c r="D44" s="122" t="s">
        <v>1441</v>
      </c>
      <c r="E44" s="108">
        <v>30000</v>
      </c>
      <c r="F44" s="101">
        <v>30000</v>
      </c>
      <c r="G44" s="101">
        <v>30000</v>
      </c>
      <c r="H44" s="109">
        <v>30000</v>
      </c>
      <c r="I44" s="109" t="s">
        <v>1443</v>
      </c>
      <c r="J44" s="110" t="s">
        <v>1015</v>
      </c>
      <c r="K44" s="111" t="s">
        <v>1103</v>
      </c>
    </row>
    <row r="45" spans="1:11" s="112" customFormat="1" ht="23.1" customHeight="1">
      <c r="A45" s="113"/>
      <c r="B45" s="113" t="s">
        <v>1440</v>
      </c>
      <c r="C45" s="113" t="s">
        <v>1016</v>
      </c>
      <c r="D45" s="121" t="s">
        <v>1442</v>
      </c>
      <c r="E45" s="115"/>
      <c r="F45" s="115"/>
      <c r="G45" s="115"/>
      <c r="H45" s="115"/>
      <c r="I45" s="115" t="s">
        <v>1444</v>
      </c>
      <c r="J45" s="116" t="s">
        <v>1920</v>
      </c>
      <c r="K45" s="114"/>
    </row>
    <row r="46" spans="1:11" s="112" customFormat="1" ht="20.25" customHeight="1">
      <c r="A46" s="172">
        <v>15</v>
      </c>
      <c r="B46" s="170" t="s">
        <v>1921</v>
      </c>
      <c r="C46" s="173" t="s">
        <v>1732</v>
      </c>
      <c r="D46" s="170" t="s">
        <v>1734</v>
      </c>
      <c r="E46" s="174">
        <v>100000</v>
      </c>
      <c r="F46" s="101">
        <v>100000</v>
      </c>
      <c r="G46" s="174">
        <v>100000</v>
      </c>
      <c r="H46" s="101">
        <v>100000</v>
      </c>
      <c r="I46" s="101" t="s">
        <v>1858</v>
      </c>
      <c r="J46" s="174" t="s">
        <v>1860</v>
      </c>
      <c r="K46" s="111" t="s">
        <v>1103</v>
      </c>
    </row>
    <row r="47" spans="1:11" s="112" customFormat="1" ht="20.25" customHeight="1">
      <c r="A47" s="161"/>
      <c r="B47" s="121" t="s">
        <v>1922</v>
      </c>
      <c r="C47" s="162" t="s">
        <v>1733</v>
      </c>
      <c r="D47" s="121" t="s">
        <v>0</v>
      </c>
      <c r="E47" s="163"/>
      <c r="F47" s="115"/>
      <c r="G47" s="163"/>
      <c r="H47" s="115"/>
      <c r="I47" s="115" t="s">
        <v>1270</v>
      </c>
      <c r="J47" s="163" t="s">
        <v>1859</v>
      </c>
      <c r="K47" s="114"/>
    </row>
    <row r="48" spans="1:11" s="112" customFormat="1" ht="20.25" customHeight="1">
      <c r="A48" s="165"/>
      <c r="B48" s="118"/>
      <c r="C48" s="166"/>
      <c r="D48" s="118"/>
      <c r="E48" s="167"/>
      <c r="F48" s="102"/>
      <c r="G48" s="167"/>
      <c r="H48" s="102"/>
      <c r="I48" s="102" t="s">
        <v>1859</v>
      </c>
      <c r="J48" s="167"/>
      <c r="K48" s="119"/>
    </row>
    <row r="49" spans="1:11" s="112" customFormat="1" ht="20.25" customHeight="1">
      <c r="A49" s="162"/>
      <c r="B49" s="124"/>
      <c r="C49" s="162"/>
      <c r="D49" s="124"/>
      <c r="E49" s="163"/>
      <c r="F49" s="163"/>
      <c r="G49" s="163"/>
      <c r="H49" s="163"/>
      <c r="I49" s="163"/>
      <c r="J49" s="163"/>
      <c r="K49" s="317"/>
    </row>
    <row r="50" spans="1:11" s="132" customFormat="1" ht="23.1" customHeight="1">
      <c r="A50" s="537"/>
      <c r="B50" s="571" t="s">
        <v>1929</v>
      </c>
      <c r="C50" s="537"/>
      <c r="D50" s="548"/>
      <c r="E50" s="572"/>
      <c r="F50" s="572"/>
      <c r="G50" s="572"/>
      <c r="H50" s="572"/>
      <c r="I50" s="572"/>
      <c r="J50" s="564"/>
      <c r="K50" s="537"/>
    </row>
    <row r="51" spans="1:11" s="516" customFormat="1" ht="23.1" customHeight="1">
      <c r="A51" s="887" t="s">
        <v>63</v>
      </c>
      <c r="B51" s="887" t="s">
        <v>64</v>
      </c>
      <c r="C51" s="889" t="s">
        <v>208</v>
      </c>
      <c r="D51" s="101" t="s">
        <v>65</v>
      </c>
      <c r="E51" s="887" t="s">
        <v>66</v>
      </c>
      <c r="F51" s="887"/>
      <c r="G51" s="887"/>
      <c r="H51" s="887"/>
      <c r="I51" s="101" t="s">
        <v>667</v>
      </c>
      <c r="J51" s="101" t="s">
        <v>209</v>
      </c>
      <c r="K51" s="101" t="s">
        <v>67</v>
      </c>
    </row>
    <row r="52" spans="1:11" s="516" customFormat="1" ht="23.1" customHeight="1">
      <c r="A52" s="887"/>
      <c r="B52" s="887"/>
      <c r="C52" s="886"/>
      <c r="D52" s="102" t="s">
        <v>68</v>
      </c>
      <c r="E52" s="103" t="s">
        <v>658</v>
      </c>
      <c r="F52" s="103" t="s">
        <v>659</v>
      </c>
      <c r="G52" s="103" t="s">
        <v>1781</v>
      </c>
      <c r="H52" s="103" t="s">
        <v>1782</v>
      </c>
      <c r="I52" s="104"/>
      <c r="J52" s="104" t="s">
        <v>210</v>
      </c>
      <c r="K52" s="102" t="s">
        <v>69</v>
      </c>
    </row>
    <row r="53" spans="1:11" s="132" customFormat="1" ht="23.1" customHeight="1">
      <c r="A53" s="573">
        <v>1</v>
      </c>
      <c r="B53" s="491" t="s">
        <v>1902</v>
      </c>
      <c r="C53" s="491" t="s">
        <v>412</v>
      </c>
      <c r="D53" s="506" t="s">
        <v>54</v>
      </c>
      <c r="E53" s="492">
        <v>40000</v>
      </c>
      <c r="F53" s="492">
        <v>40000</v>
      </c>
      <c r="G53" s="492">
        <v>40000</v>
      </c>
      <c r="H53" s="492">
        <v>40000</v>
      </c>
      <c r="I53" s="492" t="s">
        <v>1535</v>
      </c>
      <c r="J53" s="507" t="s">
        <v>316</v>
      </c>
      <c r="K53" s="506" t="s">
        <v>175</v>
      </c>
    </row>
    <row r="54" spans="1:11" s="132" customFormat="1" ht="23.1" customHeight="1">
      <c r="A54" s="491"/>
      <c r="B54" s="491" t="s">
        <v>1903</v>
      </c>
      <c r="C54" s="491" t="s">
        <v>411</v>
      </c>
      <c r="D54" s="506"/>
      <c r="E54" s="491"/>
      <c r="F54" s="491"/>
      <c r="G54" s="491"/>
      <c r="H54" s="491"/>
      <c r="I54" s="491" t="s">
        <v>1536</v>
      </c>
      <c r="J54" s="507" t="s">
        <v>99</v>
      </c>
      <c r="K54" s="506"/>
    </row>
    <row r="55" spans="1:11" s="132" customFormat="1" ht="23.1" customHeight="1">
      <c r="A55" s="487"/>
      <c r="B55" s="487"/>
      <c r="C55" s="487"/>
      <c r="D55" s="486"/>
      <c r="E55" s="487"/>
      <c r="F55" s="487"/>
      <c r="G55" s="487"/>
      <c r="H55" s="487"/>
      <c r="I55" s="487" t="s">
        <v>1537</v>
      </c>
      <c r="J55" s="509" t="s">
        <v>100</v>
      </c>
      <c r="K55" s="486"/>
    </row>
    <row r="56" spans="1:11" s="132" customFormat="1" ht="23.1" customHeight="1">
      <c r="A56" s="403">
        <v>2</v>
      </c>
      <c r="B56" s="483" t="s">
        <v>1899</v>
      </c>
      <c r="C56" s="483" t="s">
        <v>98</v>
      </c>
      <c r="D56" s="403" t="s">
        <v>54</v>
      </c>
      <c r="E56" s="528">
        <v>30000</v>
      </c>
      <c r="F56" s="409">
        <v>30000</v>
      </c>
      <c r="G56" s="528">
        <v>30000</v>
      </c>
      <c r="H56" s="528">
        <v>30000</v>
      </c>
      <c r="I56" s="528" t="s">
        <v>1538</v>
      </c>
      <c r="J56" s="546" t="s">
        <v>317</v>
      </c>
      <c r="K56" s="403" t="s">
        <v>1103</v>
      </c>
    </row>
    <row r="57" spans="1:11" ht="23.1" customHeight="1">
      <c r="A57" s="490"/>
      <c r="B57" s="490" t="s">
        <v>1898</v>
      </c>
      <c r="C57" s="491" t="s">
        <v>242</v>
      </c>
      <c r="D57" s="441"/>
      <c r="E57" s="490"/>
      <c r="F57" s="490"/>
      <c r="G57" s="490"/>
      <c r="H57" s="490"/>
      <c r="I57" s="490" t="s">
        <v>1539</v>
      </c>
      <c r="J57" s="494" t="s">
        <v>318</v>
      </c>
      <c r="K57" s="574"/>
    </row>
    <row r="58" spans="1:11" ht="23.1" customHeight="1">
      <c r="A58" s="490"/>
      <c r="B58" s="490"/>
      <c r="C58" s="491" t="s">
        <v>243</v>
      </c>
      <c r="D58" s="441"/>
      <c r="E58" s="490"/>
      <c r="F58" s="490"/>
      <c r="G58" s="490"/>
      <c r="H58" s="490"/>
      <c r="I58" s="490" t="s">
        <v>1540</v>
      </c>
      <c r="J58" s="494" t="s">
        <v>319</v>
      </c>
      <c r="K58" s="441"/>
    </row>
    <row r="59" spans="1:11" ht="23.1" customHeight="1">
      <c r="A59" s="495"/>
      <c r="B59" s="495"/>
      <c r="C59" s="495" t="s">
        <v>244</v>
      </c>
      <c r="D59" s="449"/>
      <c r="E59" s="495"/>
      <c r="F59" s="495"/>
      <c r="G59" s="495"/>
      <c r="H59" s="495"/>
      <c r="I59" s="495"/>
      <c r="J59" s="496" t="s">
        <v>320</v>
      </c>
      <c r="K59" s="449"/>
    </row>
    <row r="60" spans="1:11" ht="23.1" customHeight="1">
      <c r="A60" s="482">
        <v>3</v>
      </c>
      <c r="B60" s="410" t="s">
        <v>3405</v>
      </c>
      <c r="C60" s="410" t="s">
        <v>415</v>
      </c>
      <c r="D60" s="437" t="s">
        <v>19</v>
      </c>
      <c r="E60" s="438">
        <v>300000</v>
      </c>
      <c r="F60" s="438">
        <v>300000</v>
      </c>
      <c r="G60" s="438">
        <v>300000</v>
      </c>
      <c r="H60" s="438">
        <v>300000</v>
      </c>
      <c r="I60" s="410" t="s">
        <v>1330</v>
      </c>
      <c r="J60" s="439" t="s">
        <v>330</v>
      </c>
      <c r="K60" s="437" t="s">
        <v>175</v>
      </c>
    </row>
    <row r="61" spans="1:11" ht="23.1" customHeight="1">
      <c r="A61" s="441"/>
      <c r="B61" s="442" t="s">
        <v>1919</v>
      </c>
      <c r="C61" s="442" t="s">
        <v>416</v>
      </c>
      <c r="D61" s="443" t="s">
        <v>417</v>
      </c>
      <c r="E61" s="442"/>
      <c r="F61" s="442"/>
      <c r="G61" s="442"/>
      <c r="H61" s="442"/>
      <c r="I61" s="442" t="s">
        <v>1331</v>
      </c>
      <c r="J61" s="445" t="s">
        <v>418</v>
      </c>
      <c r="K61" s="443" t="s">
        <v>1475</v>
      </c>
    </row>
    <row r="62" spans="1:11" ht="23.1" customHeight="1">
      <c r="A62" s="449"/>
      <c r="B62" s="498"/>
      <c r="C62" s="498"/>
      <c r="D62" s="451"/>
      <c r="E62" s="498"/>
      <c r="F62" s="498"/>
      <c r="G62" s="498"/>
      <c r="H62" s="498"/>
      <c r="I62" s="498"/>
      <c r="J62" s="450" t="s">
        <v>419</v>
      </c>
      <c r="K62" s="552"/>
    </row>
    <row r="63" spans="1:11" ht="23.1" customHeight="1">
      <c r="A63" s="575"/>
      <c r="B63" s="529"/>
      <c r="C63" s="529"/>
      <c r="D63" s="575"/>
      <c r="E63" s="529"/>
      <c r="F63" s="529"/>
      <c r="G63" s="529"/>
      <c r="H63" s="529"/>
      <c r="I63" s="529"/>
      <c r="J63" s="576"/>
      <c r="K63" s="54"/>
    </row>
    <row r="64" spans="1:11" ht="23.1" customHeight="1">
      <c r="A64" s="575"/>
      <c r="B64" s="529"/>
      <c r="C64" s="529"/>
      <c r="D64" s="575"/>
      <c r="E64" s="529"/>
      <c r="F64" s="529"/>
      <c r="G64" s="529"/>
      <c r="H64" s="529"/>
      <c r="I64" s="529"/>
      <c r="J64" s="576"/>
      <c r="K64" s="54"/>
    </row>
    <row r="65" spans="1:12" s="132" customFormat="1" ht="23.1" customHeight="1">
      <c r="A65" s="537"/>
      <c r="B65" s="571" t="s">
        <v>1930</v>
      </c>
      <c r="C65" s="537"/>
      <c r="D65" s="548"/>
      <c r="E65" s="537"/>
      <c r="F65" s="537"/>
      <c r="G65" s="537"/>
      <c r="H65" s="537"/>
      <c r="I65" s="537"/>
      <c r="J65" s="564"/>
      <c r="K65" s="577"/>
    </row>
    <row r="66" spans="1:12" s="516" customFormat="1" ht="23.1" customHeight="1">
      <c r="A66" s="887" t="s">
        <v>63</v>
      </c>
      <c r="B66" s="887" t="s">
        <v>64</v>
      </c>
      <c r="C66" s="889" t="s">
        <v>208</v>
      </c>
      <c r="D66" s="101" t="s">
        <v>65</v>
      </c>
      <c r="E66" s="887" t="s">
        <v>66</v>
      </c>
      <c r="F66" s="887"/>
      <c r="G66" s="887"/>
      <c r="H66" s="887"/>
      <c r="I66" s="101" t="s">
        <v>667</v>
      </c>
      <c r="J66" s="101" t="s">
        <v>209</v>
      </c>
      <c r="K66" s="101" t="s">
        <v>67</v>
      </c>
    </row>
    <row r="67" spans="1:12" s="516" customFormat="1" ht="23.1" customHeight="1">
      <c r="A67" s="887"/>
      <c r="B67" s="887"/>
      <c r="C67" s="886"/>
      <c r="D67" s="102" t="s">
        <v>68</v>
      </c>
      <c r="E67" s="103" t="s">
        <v>658</v>
      </c>
      <c r="F67" s="103" t="s">
        <v>659</v>
      </c>
      <c r="G67" s="103" t="s">
        <v>1781</v>
      </c>
      <c r="H67" s="103" t="s">
        <v>1782</v>
      </c>
      <c r="I67" s="104"/>
      <c r="J67" s="104" t="s">
        <v>210</v>
      </c>
      <c r="K67" s="102" t="s">
        <v>69</v>
      </c>
    </row>
    <row r="68" spans="1:12" s="132" customFormat="1" ht="23.1" customHeight="1">
      <c r="A68" s="403">
        <v>1</v>
      </c>
      <c r="B68" s="483" t="s">
        <v>11</v>
      </c>
      <c r="C68" s="483" t="s">
        <v>441</v>
      </c>
      <c r="D68" s="403" t="s">
        <v>1923</v>
      </c>
      <c r="E68" s="484">
        <v>7986000</v>
      </c>
      <c r="F68" s="484">
        <v>7986000</v>
      </c>
      <c r="G68" s="484">
        <v>7986000</v>
      </c>
      <c r="H68" s="484">
        <v>7986000</v>
      </c>
      <c r="I68" s="578" t="s">
        <v>1311</v>
      </c>
      <c r="J68" s="485" t="s">
        <v>309</v>
      </c>
      <c r="K68" s="403" t="s">
        <v>1103</v>
      </c>
    </row>
    <row r="69" spans="1:12" s="132" customFormat="1" ht="23.1" customHeight="1">
      <c r="A69" s="506"/>
      <c r="B69" s="491"/>
      <c r="C69" s="491" t="s">
        <v>440</v>
      </c>
      <c r="D69" s="506" t="s">
        <v>1924</v>
      </c>
      <c r="E69" s="555"/>
      <c r="F69" s="555"/>
      <c r="G69" s="555"/>
      <c r="H69" s="555"/>
      <c r="I69" s="579" t="s">
        <v>1312</v>
      </c>
      <c r="J69" s="556" t="s">
        <v>1850</v>
      </c>
      <c r="K69" s="506"/>
    </row>
    <row r="70" spans="1:12" s="132" customFormat="1" ht="23.1" customHeight="1">
      <c r="A70" s="486"/>
      <c r="B70" s="487"/>
      <c r="C70" s="487"/>
      <c r="D70" s="486"/>
      <c r="E70" s="486"/>
      <c r="F70" s="486"/>
      <c r="G70" s="486"/>
      <c r="H70" s="486"/>
      <c r="I70" s="486"/>
      <c r="J70" s="509" t="s">
        <v>1851</v>
      </c>
      <c r="K70" s="487"/>
      <c r="L70" s="508"/>
    </row>
    <row r="71" spans="1:12" s="132" customFormat="1" ht="23.1" customHeight="1">
      <c r="A71" s="403">
        <v>2</v>
      </c>
      <c r="B71" s="483" t="s">
        <v>1895</v>
      </c>
      <c r="C71" s="483" t="s">
        <v>91</v>
      </c>
      <c r="D71" s="580" t="s">
        <v>1581</v>
      </c>
      <c r="E71" s="484">
        <v>1224000</v>
      </c>
      <c r="F71" s="484">
        <v>1224000</v>
      </c>
      <c r="G71" s="484">
        <v>1224000</v>
      </c>
      <c r="H71" s="484">
        <v>1224000</v>
      </c>
      <c r="I71" s="484" t="s">
        <v>1320</v>
      </c>
      <c r="J71" s="485" t="s">
        <v>314</v>
      </c>
      <c r="K71" s="403" t="s">
        <v>1103</v>
      </c>
    </row>
    <row r="72" spans="1:12" s="132" customFormat="1" ht="23.1" customHeight="1">
      <c r="A72" s="506"/>
      <c r="B72" s="491" t="s">
        <v>1894</v>
      </c>
      <c r="C72" s="491" t="s">
        <v>336</v>
      </c>
      <c r="D72" s="581" t="s">
        <v>0</v>
      </c>
      <c r="E72" s="555"/>
      <c r="F72" s="555"/>
      <c r="G72" s="555"/>
      <c r="H72" s="555"/>
      <c r="I72" s="555" t="s">
        <v>1896</v>
      </c>
      <c r="J72" s="556" t="s">
        <v>92</v>
      </c>
      <c r="K72" s="506"/>
    </row>
    <row r="73" spans="1:12" s="132" customFormat="1" ht="23.1" customHeight="1">
      <c r="A73" s="506"/>
      <c r="B73" s="491"/>
      <c r="C73" s="491"/>
      <c r="D73" s="581"/>
      <c r="E73" s="555"/>
      <c r="F73" s="555"/>
      <c r="G73" s="555"/>
      <c r="H73" s="555"/>
      <c r="I73" s="555" t="s">
        <v>1897</v>
      </c>
      <c r="J73" s="556"/>
      <c r="K73" s="506"/>
    </row>
    <row r="74" spans="1:12" s="516" customFormat="1" ht="23.1" customHeight="1">
      <c r="A74" s="887" t="s">
        <v>63</v>
      </c>
      <c r="B74" s="887" t="s">
        <v>64</v>
      </c>
      <c r="C74" s="889" t="s">
        <v>208</v>
      </c>
      <c r="D74" s="101" t="s">
        <v>65</v>
      </c>
      <c r="E74" s="887" t="s">
        <v>66</v>
      </c>
      <c r="F74" s="887"/>
      <c r="G74" s="887"/>
      <c r="H74" s="887"/>
      <c r="I74" s="101" t="s">
        <v>667</v>
      </c>
      <c r="J74" s="101" t="s">
        <v>209</v>
      </c>
      <c r="K74" s="101" t="s">
        <v>67</v>
      </c>
    </row>
    <row r="75" spans="1:12" s="516" customFormat="1" ht="23.1" customHeight="1">
      <c r="A75" s="887"/>
      <c r="B75" s="887"/>
      <c r="C75" s="886"/>
      <c r="D75" s="102" t="s">
        <v>68</v>
      </c>
      <c r="E75" s="103" t="s">
        <v>658</v>
      </c>
      <c r="F75" s="103" t="s">
        <v>659</v>
      </c>
      <c r="G75" s="103" t="s">
        <v>1781</v>
      </c>
      <c r="H75" s="103" t="s">
        <v>1782</v>
      </c>
      <c r="I75" s="104"/>
      <c r="J75" s="104" t="s">
        <v>210</v>
      </c>
      <c r="K75" s="102" t="s">
        <v>69</v>
      </c>
    </row>
    <row r="76" spans="1:12" s="132" customFormat="1" ht="23.1" customHeight="1">
      <c r="A76" s="403">
        <v>3</v>
      </c>
      <c r="B76" s="483" t="s">
        <v>1901</v>
      </c>
      <c r="C76" s="483" t="s">
        <v>119</v>
      </c>
      <c r="D76" s="403" t="s">
        <v>1582</v>
      </c>
      <c r="E76" s="484">
        <v>66000</v>
      </c>
      <c r="F76" s="484">
        <v>66000</v>
      </c>
      <c r="G76" s="484">
        <v>66000</v>
      </c>
      <c r="H76" s="484">
        <v>66000</v>
      </c>
      <c r="I76" s="484" t="s">
        <v>1321</v>
      </c>
      <c r="J76" s="485" t="s">
        <v>313</v>
      </c>
      <c r="K76" s="403" t="s">
        <v>1103</v>
      </c>
    </row>
    <row r="77" spans="1:12" s="132" customFormat="1" ht="23.1" customHeight="1">
      <c r="A77" s="506"/>
      <c r="B77" s="491" t="s">
        <v>1900</v>
      </c>
      <c r="C77" s="491" t="s">
        <v>1588</v>
      </c>
      <c r="D77" s="506" t="s">
        <v>336</v>
      </c>
      <c r="E77" s="555"/>
      <c r="F77" s="555"/>
      <c r="G77" s="555"/>
      <c r="H77" s="555"/>
      <c r="I77" s="555" t="s">
        <v>1322</v>
      </c>
      <c r="J77" s="556" t="s">
        <v>53</v>
      </c>
      <c r="K77" s="506"/>
    </row>
    <row r="78" spans="1:12" s="132" customFormat="1" ht="23.1" customHeight="1">
      <c r="A78" s="486"/>
      <c r="B78" s="487"/>
      <c r="C78" s="487"/>
      <c r="D78" s="486"/>
      <c r="E78" s="488"/>
      <c r="F78" s="488"/>
      <c r="G78" s="488"/>
      <c r="H78" s="488"/>
      <c r="I78" s="488" t="s">
        <v>1323</v>
      </c>
      <c r="J78" s="489"/>
      <c r="K78" s="486"/>
    </row>
    <row r="79" spans="1:12" ht="23.1" customHeight="1">
      <c r="A79" s="436">
        <v>4</v>
      </c>
      <c r="B79" s="497" t="s">
        <v>1933</v>
      </c>
      <c r="C79" s="497" t="s">
        <v>101</v>
      </c>
      <c r="D79" s="436" t="s">
        <v>334</v>
      </c>
      <c r="E79" s="522">
        <v>800000</v>
      </c>
      <c r="F79" s="522">
        <v>800000</v>
      </c>
      <c r="G79" s="522">
        <v>800000</v>
      </c>
      <c r="H79" s="522">
        <v>800000</v>
      </c>
      <c r="I79" s="524" t="s">
        <v>1328</v>
      </c>
      <c r="J79" s="524" t="s">
        <v>327</v>
      </c>
      <c r="K79" s="436" t="s">
        <v>175</v>
      </c>
    </row>
    <row r="80" spans="1:12" ht="23.1" customHeight="1">
      <c r="A80" s="441"/>
      <c r="B80" s="490" t="s">
        <v>1934</v>
      </c>
      <c r="C80" s="490" t="s">
        <v>102</v>
      </c>
      <c r="D80" s="441" t="s">
        <v>335</v>
      </c>
      <c r="E80" s="518"/>
      <c r="F80" s="518"/>
      <c r="G80" s="518"/>
      <c r="H80" s="518"/>
      <c r="I80" s="494" t="s">
        <v>1329</v>
      </c>
      <c r="J80" s="494" t="s">
        <v>328</v>
      </c>
      <c r="K80" s="490"/>
    </row>
    <row r="81" spans="1:11" ht="23.1" customHeight="1">
      <c r="A81" s="441"/>
      <c r="B81" s="490" t="s">
        <v>1918</v>
      </c>
      <c r="C81" s="490"/>
      <c r="D81" s="441" t="s">
        <v>333</v>
      </c>
      <c r="E81" s="490"/>
      <c r="F81" s="490"/>
      <c r="G81" s="490"/>
      <c r="H81" s="490"/>
      <c r="I81" s="494"/>
      <c r="J81" s="494" t="s">
        <v>104</v>
      </c>
      <c r="K81" s="490"/>
    </row>
    <row r="82" spans="1:11" ht="23.1" customHeight="1">
      <c r="A82" s="449"/>
      <c r="B82" s="495" t="s">
        <v>437</v>
      </c>
      <c r="C82" s="495"/>
      <c r="D82" s="449" t="s">
        <v>103</v>
      </c>
      <c r="E82" s="495"/>
      <c r="F82" s="495"/>
      <c r="G82" s="495"/>
      <c r="H82" s="495"/>
      <c r="I82" s="495"/>
      <c r="J82" s="496" t="s">
        <v>329</v>
      </c>
      <c r="K82" s="495"/>
    </row>
    <row r="83" spans="1:11" s="132" customFormat="1" ht="23.1" customHeight="1">
      <c r="D83" s="582"/>
      <c r="J83" s="583"/>
      <c r="K83" s="511"/>
    </row>
    <row r="94" spans="1:11" ht="23.1" customHeight="1">
      <c r="K94" s="385"/>
    </row>
  </sheetData>
  <mergeCells count="21">
    <mergeCell ref="A1:J1"/>
    <mergeCell ref="A25:A26"/>
    <mergeCell ref="B25:B26"/>
    <mergeCell ref="C25:C26"/>
    <mergeCell ref="E25:H25"/>
    <mergeCell ref="A4:A5"/>
    <mergeCell ref="B4:B5"/>
    <mergeCell ref="E4:H4"/>
    <mergeCell ref="C4:C5"/>
    <mergeCell ref="A51:A52"/>
    <mergeCell ref="B51:B52"/>
    <mergeCell ref="C51:C52"/>
    <mergeCell ref="E51:H51"/>
    <mergeCell ref="A74:A75"/>
    <mergeCell ref="B74:B75"/>
    <mergeCell ref="C74:C75"/>
    <mergeCell ref="E74:H74"/>
    <mergeCell ref="A66:A67"/>
    <mergeCell ref="B66:B67"/>
    <mergeCell ref="C66:C67"/>
    <mergeCell ref="E66:H66"/>
  </mergeCells>
  <phoneticPr fontId="2" type="noConversion"/>
  <printOptions horizontalCentered="1"/>
  <pageMargins left="0.23622047244094491" right="0.23622047244094491" top="0.59055118110236227" bottom="0.23622047244094491" header="0.31496062992125984" footer="0.15748031496062992"/>
  <pageSetup paperSize="9" firstPageNumber="130" orientation="landscape" useFirstPageNumber="1" horizontalDpi="4294967293" r:id="rId1"/>
  <headerFooter scaleWithDoc="0" alignWithMargins="0">
    <oddFooter>&amp;R&amp;P</oddFooter>
    <firstHeader>&amp;C30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"/>
  <sheetViews>
    <sheetView view="pageBreakPreview" zoomScaleNormal="100" zoomScaleSheetLayoutView="100" workbookViewId="0">
      <selection activeCell="I43" sqref="I43"/>
    </sheetView>
  </sheetViews>
  <sheetFormatPr defaultRowHeight="23.1" customHeight="1"/>
  <cols>
    <col min="1" max="1" width="4" style="440" customWidth="1"/>
    <col min="2" max="2" width="24.42578125" style="440" customWidth="1"/>
    <col min="3" max="3" width="24.28515625" style="440" customWidth="1"/>
    <col min="4" max="4" width="14.140625" style="440" customWidth="1"/>
    <col min="5" max="8" width="8.140625" style="440" customWidth="1"/>
    <col min="9" max="9" width="19.140625" style="440" customWidth="1"/>
    <col min="10" max="10" width="17.85546875" style="584" customWidth="1"/>
    <col min="11" max="11" width="12" style="440" customWidth="1"/>
    <col min="12" max="16384" width="9.140625" style="440"/>
  </cols>
  <sheetData>
    <row r="1" spans="1:11" s="512" customFormat="1" ht="23.1" customHeight="1">
      <c r="A1" s="891" t="s">
        <v>456</v>
      </c>
      <c r="B1" s="891"/>
      <c r="C1" s="891"/>
      <c r="D1" s="891"/>
      <c r="E1" s="891"/>
      <c r="F1" s="891"/>
      <c r="G1" s="891"/>
      <c r="H1" s="891"/>
      <c r="I1" s="891"/>
      <c r="J1" s="891"/>
      <c r="K1" s="96"/>
    </row>
    <row r="2" spans="1:11" s="512" customFormat="1" ht="23.1" customHeight="1">
      <c r="A2" s="513" t="s">
        <v>337</v>
      </c>
      <c r="J2" s="514"/>
    </row>
    <row r="3" spans="1:11" s="512" customFormat="1" ht="23.1" customHeight="1">
      <c r="B3" s="513" t="s">
        <v>1935</v>
      </c>
      <c r="J3" s="514"/>
    </row>
    <row r="4" spans="1:11" s="516" customFormat="1" ht="23.1" customHeight="1">
      <c r="A4" s="887" t="s">
        <v>63</v>
      </c>
      <c r="B4" s="887" t="s">
        <v>64</v>
      </c>
      <c r="C4" s="889" t="s">
        <v>208</v>
      </c>
      <c r="D4" s="101" t="s">
        <v>65</v>
      </c>
      <c r="E4" s="887" t="s">
        <v>66</v>
      </c>
      <c r="F4" s="887"/>
      <c r="G4" s="887"/>
      <c r="H4" s="887"/>
      <c r="I4" s="101" t="s">
        <v>667</v>
      </c>
      <c r="J4" s="101" t="s">
        <v>209</v>
      </c>
      <c r="K4" s="101" t="s">
        <v>67</v>
      </c>
    </row>
    <row r="5" spans="1:11" s="516" customFormat="1" ht="23.1" customHeight="1">
      <c r="A5" s="887"/>
      <c r="B5" s="887"/>
      <c r="C5" s="886"/>
      <c r="D5" s="102" t="s">
        <v>68</v>
      </c>
      <c r="E5" s="103" t="s">
        <v>658</v>
      </c>
      <c r="F5" s="103" t="s">
        <v>659</v>
      </c>
      <c r="G5" s="103" t="s">
        <v>1781</v>
      </c>
      <c r="H5" s="103" t="s">
        <v>1782</v>
      </c>
      <c r="I5" s="104"/>
      <c r="J5" s="104" t="s">
        <v>210</v>
      </c>
      <c r="K5" s="102" t="s">
        <v>69</v>
      </c>
    </row>
    <row r="6" spans="1:11" ht="23.1" customHeight="1">
      <c r="A6" s="403">
        <v>1</v>
      </c>
      <c r="B6" s="483" t="s">
        <v>164</v>
      </c>
      <c r="C6" s="483" t="s">
        <v>47</v>
      </c>
      <c r="D6" s="403" t="s">
        <v>54</v>
      </c>
      <c r="E6" s="484">
        <v>70000</v>
      </c>
      <c r="F6" s="484">
        <v>70000</v>
      </c>
      <c r="G6" s="484">
        <v>70000</v>
      </c>
      <c r="H6" s="484">
        <v>70000</v>
      </c>
      <c r="I6" s="484" t="s">
        <v>1332</v>
      </c>
      <c r="J6" s="485" t="s">
        <v>338</v>
      </c>
      <c r="K6" s="403" t="s">
        <v>661</v>
      </c>
    </row>
    <row r="7" spans="1:11" ht="23.1" customHeight="1">
      <c r="A7" s="506"/>
      <c r="B7" s="586" t="s">
        <v>166</v>
      </c>
      <c r="C7" s="586" t="s">
        <v>48</v>
      </c>
      <c r="D7" s="491"/>
      <c r="E7" s="506"/>
      <c r="F7" s="506"/>
      <c r="G7" s="506"/>
      <c r="H7" s="506"/>
      <c r="I7" s="506" t="s">
        <v>1333</v>
      </c>
      <c r="J7" s="507" t="s">
        <v>49</v>
      </c>
      <c r="K7" s="491"/>
    </row>
    <row r="8" spans="1:11" ht="23.1" customHeight="1">
      <c r="A8" s="506"/>
      <c r="B8" s="491" t="s">
        <v>16</v>
      </c>
      <c r="C8" s="491"/>
      <c r="D8" s="491"/>
      <c r="E8" s="491"/>
      <c r="F8" s="491"/>
      <c r="G8" s="491"/>
      <c r="H8" s="491"/>
      <c r="I8" s="491"/>
      <c r="J8" s="507" t="s">
        <v>48</v>
      </c>
      <c r="K8" s="491"/>
    </row>
    <row r="9" spans="1:11" ht="23.1" customHeight="1">
      <c r="A9" s="403">
        <v>2</v>
      </c>
      <c r="B9" s="483" t="s">
        <v>1938</v>
      </c>
      <c r="C9" s="483" t="s">
        <v>50</v>
      </c>
      <c r="D9" s="403" t="s">
        <v>54</v>
      </c>
      <c r="E9" s="484">
        <v>150000</v>
      </c>
      <c r="F9" s="484">
        <v>150000</v>
      </c>
      <c r="G9" s="484">
        <v>150000</v>
      </c>
      <c r="H9" s="484">
        <v>150000</v>
      </c>
      <c r="I9" s="484" t="s">
        <v>1334</v>
      </c>
      <c r="J9" s="485" t="s">
        <v>339</v>
      </c>
      <c r="K9" s="403" t="s">
        <v>661</v>
      </c>
    </row>
    <row r="10" spans="1:11" ht="23.1" customHeight="1">
      <c r="A10" s="506"/>
      <c r="B10" s="491" t="s">
        <v>1937</v>
      </c>
      <c r="C10" s="491" t="s">
        <v>51</v>
      </c>
      <c r="D10" s="506"/>
      <c r="E10" s="555"/>
      <c r="F10" s="555"/>
      <c r="G10" s="555"/>
      <c r="H10" s="555"/>
      <c r="I10" s="555" t="s">
        <v>1335</v>
      </c>
      <c r="J10" s="556" t="s">
        <v>1336</v>
      </c>
      <c r="K10" s="506"/>
    </row>
    <row r="11" spans="1:11" ht="23.1" customHeight="1">
      <c r="A11" s="486"/>
      <c r="B11" s="487"/>
      <c r="C11" s="487"/>
      <c r="D11" s="486"/>
      <c r="E11" s="488"/>
      <c r="F11" s="488"/>
      <c r="G11" s="488"/>
      <c r="H11" s="488"/>
      <c r="I11" s="488"/>
      <c r="J11" s="489" t="s">
        <v>148</v>
      </c>
      <c r="K11" s="486"/>
    </row>
    <row r="12" spans="1:11" ht="23.1" customHeight="1">
      <c r="A12" s="506">
        <v>6</v>
      </c>
      <c r="B12" s="491" t="s">
        <v>583</v>
      </c>
      <c r="C12" s="491" t="s">
        <v>584</v>
      </c>
      <c r="D12" s="506" t="s">
        <v>54</v>
      </c>
      <c r="E12" s="555">
        <v>150000</v>
      </c>
      <c r="F12" s="555">
        <v>150000</v>
      </c>
      <c r="G12" s="555">
        <v>150000</v>
      </c>
      <c r="H12" s="555">
        <v>150000</v>
      </c>
      <c r="I12" s="555" t="s">
        <v>1345</v>
      </c>
      <c r="J12" s="556" t="s">
        <v>586</v>
      </c>
      <c r="K12" s="506" t="s">
        <v>661</v>
      </c>
    </row>
    <row r="13" spans="1:11" ht="23.1" customHeight="1">
      <c r="A13" s="506"/>
      <c r="B13" s="491"/>
      <c r="C13" s="491" t="s">
        <v>585</v>
      </c>
      <c r="D13" s="506"/>
      <c r="E13" s="555"/>
      <c r="F13" s="555"/>
      <c r="G13" s="555"/>
      <c r="H13" s="555"/>
      <c r="I13" s="555"/>
      <c r="J13" s="556" t="s">
        <v>587</v>
      </c>
      <c r="K13" s="506"/>
    </row>
    <row r="14" spans="1:11" ht="23.1" customHeight="1">
      <c r="A14" s="486"/>
      <c r="B14" s="487"/>
      <c r="C14" s="487"/>
      <c r="D14" s="486"/>
      <c r="E14" s="488"/>
      <c r="F14" s="488"/>
      <c r="G14" s="488"/>
      <c r="H14" s="488"/>
      <c r="I14" s="488"/>
      <c r="J14" s="489"/>
      <c r="K14" s="486"/>
    </row>
    <row r="15" spans="1:11" ht="23.1" customHeight="1">
      <c r="A15" s="506">
        <v>3</v>
      </c>
      <c r="B15" s="491" t="s">
        <v>1337</v>
      </c>
      <c r="C15" s="491" t="s">
        <v>1339</v>
      </c>
      <c r="D15" s="506" t="s">
        <v>54</v>
      </c>
      <c r="E15" s="555">
        <v>50000</v>
      </c>
      <c r="F15" s="555">
        <v>50000</v>
      </c>
      <c r="G15" s="555">
        <v>50000</v>
      </c>
      <c r="H15" s="555">
        <v>50000</v>
      </c>
      <c r="I15" s="555" t="s">
        <v>1340</v>
      </c>
      <c r="J15" s="556" t="s">
        <v>1343</v>
      </c>
      <c r="K15" s="506" t="s">
        <v>661</v>
      </c>
    </row>
    <row r="16" spans="1:11" ht="23.1" customHeight="1">
      <c r="A16" s="506"/>
      <c r="B16" s="491" t="s">
        <v>1338</v>
      </c>
      <c r="C16" s="491"/>
      <c r="D16" s="506"/>
      <c r="E16" s="555"/>
      <c r="F16" s="555"/>
      <c r="G16" s="555"/>
      <c r="H16" s="555"/>
      <c r="I16" s="555" t="s">
        <v>1341</v>
      </c>
      <c r="J16" s="556" t="s">
        <v>1344</v>
      </c>
      <c r="K16" s="506"/>
    </row>
    <row r="17" spans="1:11" ht="23.1" customHeight="1">
      <c r="A17" s="506"/>
      <c r="B17" s="491"/>
      <c r="C17" s="491"/>
      <c r="D17" s="506"/>
      <c r="E17" s="555"/>
      <c r="F17" s="555"/>
      <c r="G17" s="555"/>
      <c r="H17" s="555"/>
      <c r="I17" s="555" t="s">
        <v>1342</v>
      </c>
      <c r="J17" s="556"/>
      <c r="K17" s="506"/>
    </row>
    <row r="18" spans="1:11" ht="23.1" customHeight="1">
      <c r="A18" s="403">
        <v>4</v>
      </c>
      <c r="B18" s="483" t="s">
        <v>1735</v>
      </c>
      <c r="C18" s="483" t="s">
        <v>50</v>
      </c>
      <c r="D18" s="403" t="s">
        <v>226</v>
      </c>
      <c r="E18" s="484">
        <v>40000</v>
      </c>
      <c r="F18" s="484">
        <v>40000</v>
      </c>
      <c r="G18" s="484">
        <v>40000</v>
      </c>
      <c r="H18" s="484">
        <v>40000</v>
      </c>
      <c r="I18" s="484" t="s">
        <v>1346</v>
      </c>
      <c r="J18" s="485" t="s">
        <v>588</v>
      </c>
      <c r="K18" s="403" t="s">
        <v>661</v>
      </c>
    </row>
    <row r="19" spans="1:11" ht="23.1" customHeight="1">
      <c r="A19" s="486"/>
      <c r="B19" s="487" t="s">
        <v>616</v>
      </c>
      <c r="C19" s="487" t="s">
        <v>51</v>
      </c>
      <c r="D19" s="486"/>
      <c r="E19" s="487"/>
      <c r="F19" s="487"/>
      <c r="G19" s="487"/>
      <c r="H19" s="487"/>
      <c r="I19" s="487" t="s">
        <v>1347</v>
      </c>
      <c r="J19" s="489" t="s">
        <v>589</v>
      </c>
      <c r="K19" s="487"/>
    </row>
    <row r="20" spans="1:11" ht="23.1" customHeight="1">
      <c r="A20" s="403">
        <v>6</v>
      </c>
      <c r="B20" s="483" t="s">
        <v>227</v>
      </c>
      <c r="C20" s="483" t="s">
        <v>149</v>
      </c>
      <c r="D20" s="403" t="s">
        <v>226</v>
      </c>
      <c r="E20" s="484">
        <v>50000</v>
      </c>
      <c r="F20" s="484">
        <v>50000</v>
      </c>
      <c r="G20" s="484">
        <v>50000</v>
      </c>
      <c r="H20" s="484">
        <v>50000</v>
      </c>
      <c r="I20" s="484" t="s">
        <v>1348</v>
      </c>
      <c r="J20" s="485" t="s">
        <v>340</v>
      </c>
      <c r="K20" s="403" t="s">
        <v>175</v>
      </c>
    </row>
    <row r="21" spans="1:11" ht="23.1" customHeight="1">
      <c r="A21" s="486"/>
      <c r="B21" s="487" t="s">
        <v>228</v>
      </c>
      <c r="C21" s="509" t="s">
        <v>150</v>
      </c>
      <c r="D21" s="486"/>
      <c r="E21" s="488"/>
      <c r="F21" s="487"/>
      <c r="G21" s="487"/>
      <c r="H21" s="487"/>
      <c r="I21" s="487" t="s">
        <v>1349</v>
      </c>
      <c r="J21" s="489" t="s">
        <v>9</v>
      </c>
      <c r="K21" s="486"/>
    </row>
    <row r="22" spans="1:11" ht="23.1" customHeight="1">
      <c r="A22" s="441">
        <v>7</v>
      </c>
      <c r="B22" s="490" t="s">
        <v>2</v>
      </c>
      <c r="C22" s="491" t="s">
        <v>149</v>
      </c>
      <c r="D22" s="441" t="s">
        <v>341</v>
      </c>
      <c r="E22" s="570">
        <v>100000</v>
      </c>
      <c r="F22" s="570">
        <v>100000</v>
      </c>
      <c r="G22" s="570">
        <v>100000</v>
      </c>
      <c r="H22" s="570">
        <v>100000</v>
      </c>
      <c r="I22" s="570" t="s">
        <v>1350</v>
      </c>
      <c r="J22" s="556" t="s">
        <v>340</v>
      </c>
      <c r="K22" s="441" t="s">
        <v>175</v>
      </c>
    </row>
    <row r="23" spans="1:11" ht="23.1" customHeight="1">
      <c r="A23" s="441"/>
      <c r="B23" s="490" t="s">
        <v>17</v>
      </c>
      <c r="C23" s="507" t="s">
        <v>150</v>
      </c>
      <c r="D23" s="441" t="s">
        <v>17</v>
      </c>
      <c r="E23" s="441"/>
      <c r="F23" s="441"/>
      <c r="G23" s="441"/>
      <c r="H23" s="441"/>
      <c r="I23" s="441"/>
      <c r="J23" s="556" t="s">
        <v>9</v>
      </c>
      <c r="K23" s="490"/>
    </row>
    <row r="24" spans="1:11" ht="23.1" customHeight="1">
      <c r="A24" s="449"/>
      <c r="B24" s="495"/>
      <c r="C24" s="495"/>
      <c r="D24" s="449" t="s">
        <v>18</v>
      </c>
      <c r="E24" s="449"/>
      <c r="F24" s="449"/>
      <c r="G24" s="449"/>
      <c r="H24" s="449"/>
      <c r="I24" s="449"/>
      <c r="J24" s="496"/>
      <c r="K24" s="495"/>
    </row>
    <row r="25" spans="1:11" ht="23.1" customHeight="1">
      <c r="A25" s="575"/>
      <c r="B25" s="529"/>
      <c r="C25" s="529"/>
      <c r="D25" s="575"/>
      <c r="E25" s="575"/>
      <c r="F25" s="575"/>
      <c r="G25" s="575"/>
      <c r="H25" s="575"/>
      <c r="I25" s="575"/>
      <c r="J25" s="576"/>
      <c r="K25" s="529"/>
    </row>
    <row r="26" spans="1:11" ht="23.1" customHeight="1">
      <c r="A26" s="548"/>
      <c r="B26" s="537" t="s">
        <v>1936</v>
      </c>
      <c r="C26" s="537"/>
      <c r="D26" s="548"/>
      <c r="E26" s="572"/>
      <c r="F26" s="537"/>
      <c r="G26" s="537"/>
      <c r="H26" s="537"/>
      <c r="I26" s="537"/>
      <c r="J26" s="564"/>
      <c r="K26" s="548"/>
    </row>
    <row r="27" spans="1:11" ht="23.1" customHeight="1">
      <c r="A27" s="887" t="s">
        <v>63</v>
      </c>
      <c r="B27" s="887" t="s">
        <v>64</v>
      </c>
      <c r="C27" s="889" t="s">
        <v>208</v>
      </c>
      <c r="D27" s="101" t="s">
        <v>65</v>
      </c>
      <c r="E27" s="887" t="s">
        <v>66</v>
      </c>
      <c r="F27" s="887"/>
      <c r="G27" s="887"/>
      <c r="H27" s="887"/>
      <c r="I27" s="101" t="s">
        <v>667</v>
      </c>
      <c r="J27" s="101" t="s">
        <v>209</v>
      </c>
      <c r="K27" s="101" t="s">
        <v>67</v>
      </c>
    </row>
    <row r="28" spans="1:11" ht="23.1" customHeight="1">
      <c r="A28" s="887"/>
      <c r="B28" s="887"/>
      <c r="C28" s="886"/>
      <c r="D28" s="102" t="s">
        <v>68</v>
      </c>
      <c r="E28" s="103" t="s">
        <v>658</v>
      </c>
      <c r="F28" s="103" t="s">
        <v>659</v>
      </c>
      <c r="G28" s="103" t="s">
        <v>1781</v>
      </c>
      <c r="H28" s="103" t="s">
        <v>1782</v>
      </c>
      <c r="I28" s="104"/>
      <c r="J28" s="104" t="s">
        <v>210</v>
      </c>
      <c r="K28" s="102" t="s">
        <v>69</v>
      </c>
    </row>
    <row r="29" spans="1:11" ht="23.1" customHeight="1">
      <c r="A29" s="436">
        <v>8</v>
      </c>
      <c r="B29" s="497" t="s">
        <v>1171</v>
      </c>
      <c r="C29" s="483" t="s">
        <v>149</v>
      </c>
      <c r="D29" s="436" t="s">
        <v>226</v>
      </c>
      <c r="E29" s="522">
        <v>50000</v>
      </c>
      <c r="F29" s="522">
        <v>50000</v>
      </c>
      <c r="G29" s="522">
        <v>50000</v>
      </c>
      <c r="H29" s="522">
        <v>50000</v>
      </c>
      <c r="I29" s="587" t="s">
        <v>1864</v>
      </c>
      <c r="J29" s="485" t="s">
        <v>592</v>
      </c>
      <c r="K29" s="436" t="s">
        <v>175</v>
      </c>
    </row>
    <row r="30" spans="1:11" ht="23.1" customHeight="1">
      <c r="A30" s="441"/>
      <c r="B30" s="490" t="s">
        <v>591</v>
      </c>
      <c r="C30" s="491" t="s">
        <v>150</v>
      </c>
      <c r="D30" s="441"/>
      <c r="E30" s="492"/>
      <c r="F30" s="492"/>
      <c r="G30" s="492"/>
      <c r="H30" s="492"/>
      <c r="I30" s="570" t="s">
        <v>77</v>
      </c>
      <c r="J30" s="556" t="s">
        <v>9</v>
      </c>
      <c r="K30" s="441"/>
    </row>
    <row r="31" spans="1:11" ht="23.1" customHeight="1">
      <c r="A31" s="449"/>
      <c r="B31" s="495"/>
      <c r="C31" s="495"/>
      <c r="D31" s="449"/>
      <c r="E31" s="449"/>
      <c r="F31" s="449"/>
      <c r="G31" s="449"/>
      <c r="H31" s="449"/>
      <c r="I31" s="449"/>
      <c r="J31" s="489"/>
      <c r="K31" s="495"/>
    </row>
    <row r="32" spans="1:11" ht="23.1" customHeight="1">
      <c r="A32" s="482">
        <v>9</v>
      </c>
      <c r="B32" s="497" t="s">
        <v>1605</v>
      </c>
      <c r="C32" s="497" t="s">
        <v>1172</v>
      </c>
      <c r="D32" s="436" t="s">
        <v>240</v>
      </c>
      <c r="E32" s="522">
        <v>30000</v>
      </c>
      <c r="F32" s="522">
        <v>30000</v>
      </c>
      <c r="G32" s="522">
        <v>30000</v>
      </c>
      <c r="H32" s="522">
        <v>30000</v>
      </c>
      <c r="I32" s="587" t="s">
        <v>1174</v>
      </c>
      <c r="J32" s="524" t="s">
        <v>342</v>
      </c>
      <c r="K32" s="436" t="s">
        <v>175</v>
      </c>
    </row>
    <row r="33" spans="1:11" s="529" customFormat="1" ht="23.1" customHeight="1">
      <c r="A33" s="441"/>
      <c r="B33" s="490" t="s">
        <v>1606</v>
      </c>
      <c r="C33" s="490" t="s">
        <v>1173</v>
      </c>
      <c r="D33" s="441"/>
      <c r="E33" s="492"/>
      <c r="F33" s="492"/>
      <c r="G33" s="492"/>
      <c r="H33" s="492"/>
      <c r="I33" s="570" t="s">
        <v>1175</v>
      </c>
      <c r="J33" s="493" t="s">
        <v>451</v>
      </c>
      <c r="K33" s="441"/>
    </row>
    <row r="34" spans="1:11" s="529" customFormat="1" ht="23.1" customHeight="1">
      <c r="A34" s="449"/>
      <c r="B34" s="495"/>
      <c r="C34" s="495"/>
      <c r="D34" s="495"/>
      <c r="E34" s="449"/>
      <c r="F34" s="449"/>
      <c r="G34" s="449"/>
      <c r="H34" s="449"/>
      <c r="I34" s="449"/>
      <c r="J34" s="496" t="s">
        <v>452</v>
      </c>
      <c r="K34" s="495"/>
    </row>
    <row r="35" spans="1:11" ht="23.1" customHeight="1">
      <c r="A35" s="558">
        <v>10</v>
      </c>
      <c r="B35" s="497" t="s">
        <v>1862</v>
      </c>
      <c r="C35" s="500" t="s">
        <v>1223</v>
      </c>
      <c r="D35" s="436" t="s">
        <v>1225</v>
      </c>
      <c r="E35" s="409">
        <v>100000</v>
      </c>
      <c r="F35" s="528">
        <v>100000</v>
      </c>
      <c r="G35" s="409">
        <v>100000</v>
      </c>
      <c r="H35" s="528">
        <v>100000</v>
      </c>
      <c r="I35" s="436" t="s">
        <v>1165</v>
      </c>
      <c r="J35" s="588" t="s">
        <v>1227</v>
      </c>
      <c r="K35" s="497" t="s">
        <v>1229</v>
      </c>
    </row>
    <row r="36" spans="1:11" ht="23.1" customHeight="1">
      <c r="A36" s="550"/>
      <c r="B36" s="490" t="s">
        <v>1863</v>
      </c>
      <c r="C36" s="529" t="s">
        <v>1224</v>
      </c>
      <c r="D36" s="441" t="s">
        <v>0</v>
      </c>
      <c r="E36" s="529"/>
      <c r="F36" s="490"/>
      <c r="G36" s="529"/>
      <c r="H36" s="490"/>
      <c r="I36" s="441" t="s">
        <v>1226</v>
      </c>
      <c r="J36" s="576" t="s">
        <v>1228</v>
      </c>
      <c r="K36" s="490"/>
    </row>
    <row r="37" spans="1:11" ht="23.1" customHeight="1">
      <c r="A37" s="504"/>
      <c r="B37" s="495"/>
      <c r="C37" s="505"/>
      <c r="D37" s="449"/>
      <c r="E37" s="505"/>
      <c r="F37" s="495"/>
      <c r="G37" s="505"/>
      <c r="H37" s="495"/>
      <c r="I37" s="449"/>
      <c r="J37" s="589"/>
      <c r="K37" s="495"/>
    </row>
    <row r="38" spans="1:11" ht="23.1" customHeight="1">
      <c r="A38" s="537"/>
      <c r="B38" s="537"/>
      <c r="C38" s="537"/>
      <c r="D38" s="537"/>
      <c r="E38" s="572"/>
      <c r="F38" s="537"/>
      <c r="G38" s="537"/>
      <c r="H38" s="537"/>
      <c r="I38" s="537"/>
      <c r="J38" s="564"/>
      <c r="K38" s="537"/>
    </row>
    <row r="39" spans="1:11" ht="23.1" customHeight="1">
      <c r="A39" s="537"/>
      <c r="B39" s="537"/>
      <c r="C39" s="537"/>
      <c r="D39" s="537"/>
      <c r="E39" s="537"/>
      <c r="F39" s="537"/>
      <c r="G39" s="537"/>
      <c r="H39" s="537"/>
      <c r="I39" s="537"/>
      <c r="J39" s="548"/>
      <c r="K39" s="384"/>
    </row>
    <row r="49" spans="11:12" ht="23.1" customHeight="1">
      <c r="K49" s="385"/>
      <c r="L49" s="590">
        <v>122</v>
      </c>
    </row>
  </sheetData>
  <mergeCells count="9">
    <mergeCell ref="A1:J1"/>
    <mergeCell ref="A27:A28"/>
    <mergeCell ref="B27:B28"/>
    <mergeCell ref="C27:C28"/>
    <mergeCell ref="E27:H27"/>
    <mergeCell ref="A4:A5"/>
    <mergeCell ref="B4:B5"/>
    <mergeCell ref="E4:H4"/>
    <mergeCell ref="C4:C5"/>
  </mergeCells>
  <phoneticPr fontId="2" type="noConversion"/>
  <printOptions horizontalCentered="1"/>
  <pageMargins left="0.23622047244094491" right="0.23622047244094491" top="0.59055118110236227" bottom="0.23622047244094491" header="0.31496062992125984" footer="0.31496062992125984"/>
  <pageSetup paperSize="9" firstPageNumber="134" orientation="landscape" useFirstPageNumber="1" horizontalDpi="4294967293" r:id="rId1"/>
  <headerFooter scaleWithDoc="0" alignWithMargins="0">
    <oddFooter>&amp;R&amp;P</oddFooter>
    <firstHeader>&amp;C34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8"/>
  <sheetViews>
    <sheetView view="pageBreakPreview" zoomScaleNormal="100" zoomScaleSheetLayoutView="100" workbookViewId="0">
      <selection activeCell="E9" sqref="E9"/>
    </sheetView>
  </sheetViews>
  <sheetFormatPr defaultRowHeight="15"/>
  <cols>
    <col min="1" max="1" width="3.140625" style="1" customWidth="1"/>
    <col min="2" max="2" width="27.28515625" style="1" customWidth="1"/>
    <col min="3" max="3" width="23.85546875" style="1" customWidth="1"/>
    <col min="4" max="4" width="26.7109375" style="1" customWidth="1"/>
    <col min="5" max="5" width="8.85546875" style="1" customWidth="1"/>
    <col min="6" max="6" width="8.5703125" style="1" customWidth="1"/>
    <col min="7" max="7" width="8.28515625" style="1" customWidth="1"/>
    <col min="8" max="8" width="7.85546875" style="1" customWidth="1"/>
    <col min="9" max="9" width="15.42578125" style="1" customWidth="1"/>
    <col min="10" max="10" width="14.28515625" style="1" customWidth="1"/>
    <col min="11" max="11" width="9.5703125" style="1" customWidth="1"/>
    <col min="12" max="16384" width="9.140625" style="1"/>
  </cols>
  <sheetData>
    <row r="1" spans="1:11" ht="15.7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5" customFormat="1" ht="18.75">
      <c r="A2" s="891" t="s">
        <v>456</v>
      </c>
      <c r="B2" s="891"/>
      <c r="C2" s="891"/>
      <c r="D2" s="891"/>
      <c r="E2" s="891"/>
      <c r="F2" s="891"/>
      <c r="G2" s="891"/>
      <c r="H2" s="591"/>
      <c r="I2" s="386"/>
      <c r="J2" s="386"/>
      <c r="K2" s="386"/>
    </row>
    <row r="3" spans="1:11" s="5" customFormat="1" ht="18.75">
      <c r="A3" s="513" t="s">
        <v>247</v>
      </c>
      <c r="B3" s="512"/>
      <c r="C3" s="512"/>
      <c r="D3" s="514"/>
      <c r="E3" s="512"/>
      <c r="F3" s="512"/>
      <c r="G3" s="512"/>
      <c r="H3" s="512"/>
      <c r="I3" s="515"/>
      <c r="J3" s="512"/>
      <c r="K3" s="386"/>
    </row>
    <row r="4" spans="1:11" s="5" customFormat="1" ht="18.75">
      <c r="A4" s="513"/>
      <c r="B4" s="592" t="s">
        <v>3046</v>
      </c>
      <c r="C4" s="512"/>
      <c r="D4" s="514"/>
      <c r="E4" s="512"/>
      <c r="F4" s="512"/>
      <c r="G4" s="512"/>
      <c r="H4" s="512"/>
      <c r="I4" s="515"/>
      <c r="J4" s="512"/>
      <c r="K4" s="386"/>
    </row>
    <row r="5" spans="1:11" s="6" customFormat="1" ht="23.1" customHeight="1">
      <c r="A5" s="887" t="s">
        <v>63</v>
      </c>
      <c r="B5" s="887" t="s">
        <v>64</v>
      </c>
      <c r="C5" s="889" t="s">
        <v>208</v>
      </c>
      <c r="D5" s="101" t="s">
        <v>65</v>
      </c>
      <c r="E5" s="887" t="s">
        <v>66</v>
      </c>
      <c r="F5" s="887"/>
      <c r="G5" s="887"/>
      <c r="H5" s="887"/>
      <c r="I5" s="101" t="s">
        <v>667</v>
      </c>
      <c r="J5" s="101" t="s">
        <v>209</v>
      </c>
      <c r="K5" s="101" t="s">
        <v>67</v>
      </c>
    </row>
    <row r="6" spans="1:11" s="6" customFormat="1" ht="23.1" customHeight="1">
      <c r="A6" s="887"/>
      <c r="B6" s="887"/>
      <c r="C6" s="886"/>
      <c r="D6" s="102" t="s">
        <v>68</v>
      </c>
      <c r="E6" s="103" t="s">
        <v>658</v>
      </c>
      <c r="F6" s="103" t="s">
        <v>659</v>
      </c>
      <c r="G6" s="103" t="s">
        <v>1781</v>
      </c>
      <c r="H6" s="103" t="s">
        <v>1782</v>
      </c>
      <c r="I6" s="104"/>
      <c r="J6" s="104" t="s">
        <v>210</v>
      </c>
      <c r="K6" s="102" t="s">
        <v>69</v>
      </c>
    </row>
    <row r="7" spans="1:11" s="7" customFormat="1" ht="23.1" customHeight="1">
      <c r="A7" s="482">
        <v>1</v>
      </c>
      <c r="B7" s="483" t="s">
        <v>3418</v>
      </c>
      <c r="C7" s="483" t="s">
        <v>154</v>
      </c>
      <c r="D7" s="403" t="s">
        <v>145</v>
      </c>
      <c r="E7" s="484">
        <v>150000</v>
      </c>
      <c r="F7" s="484">
        <v>150000</v>
      </c>
      <c r="G7" s="484">
        <v>150000</v>
      </c>
      <c r="H7" s="484">
        <v>150000</v>
      </c>
      <c r="I7" s="578" t="s">
        <v>1354</v>
      </c>
      <c r="J7" s="485" t="s">
        <v>1034</v>
      </c>
      <c r="K7" s="403" t="s">
        <v>175</v>
      </c>
    </row>
    <row r="8" spans="1:11" s="7" customFormat="1" ht="23.1" customHeight="1">
      <c r="A8" s="486"/>
      <c r="B8" s="487" t="s">
        <v>3417</v>
      </c>
      <c r="C8" s="487"/>
      <c r="D8" s="487"/>
      <c r="E8" s="486"/>
      <c r="F8" s="486"/>
      <c r="G8" s="486"/>
      <c r="H8" s="486"/>
      <c r="I8" s="486" t="s">
        <v>1355</v>
      </c>
      <c r="J8" s="509" t="s">
        <v>155</v>
      </c>
      <c r="K8" s="487"/>
    </row>
    <row r="9" spans="1:11" s="8" customFormat="1" ht="23.1" customHeight="1">
      <c r="A9" s="482">
        <v>2</v>
      </c>
      <c r="B9" s="410" t="s">
        <v>463</v>
      </c>
      <c r="C9" s="593" t="s">
        <v>154</v>
      </c>
      <c r="D9" s="437" t="s">
        <v>465</v>
      </c>
      <c r="E9" s="438">
        <v>30000</v>
      </c>
      <c r="F9" s="438">
        <v>30000</v>
      </c>
      <c r="G9" s="438">
        <v>30000</v>
      </c>
      <c r="H9" s="438">
        <v>30000</v>
      </c>
      <c r="I9" s="594" t="s">
        <v>1352</v>
      </c>
      <c r="J9" s="595" t="s">
        <v>675</v>
      </c>
      <c r="K9" s="547" t="s">
        <v>175</v>
      </c>
    </row>
    <row r="10" spans="1:11" s="8" customFormat="1" ht="23.1" customHeight="1">
      <c r="A10" s="441"/>
      <c r="B10" s="442" t="s">
        <v>464</v>
      </c>
      <c r="C10" s="538"/>
      <c r="D10" s="443"/>
      <c r="E10" s="444"/>
      <c r="F10" s="596"/>
      <c r="G10" s="596"/>
      <c r="H10" s="596"/>
      <c r="I10" s="596" t="s">
        <v>1353</v>
      </c>
      <c r="J10" s="448" t="s">
        <v>1594</v>
      </c>
      <c r="K10" s="442"/>
    </row>
    <row r="11" spans="1:11" s="4" customFormat="1" ht="23.1" customHeight="1">
      <c r="A11" s="172">
        <v>3</v>
      </c>
      <c r="B11" s="170" t="s">
        <v>1161</v>
      </c>
      <c r="C11" s="173" t="s">
        <v>1162</v>
      </c>
      <c r="D11" s="170" t="s">
        <v>1868</v>
      </c>
      <c r="E11" s="227">
        <v>30000</v>
      </c>
      <c r="F11" s="226">
        <v>30000</v>
      </c>
      <c r="G11" s="227">
        <v>30000</v>
      </c>
      <c r="H11" s="226">
        <v>30000</v>
      </c>
      <c r="I11" s="101" t="s">
        <v>1168</v>
      </c>
      <c r="J11" s="187" t="s">
        <v>1169</v>
      </c>
      <c r="K11" s="111" t="s">
        <v>175</v>
      </c>
    </row>
    <row r="12" spans="1:11" s="4" customFormat="1" ht="23.1" customHeight="1">
      <c r="A12" s="161"/>
      <c r="B12" s="121"/>
      <c r="C12" s="162" t="s">
        <v>1163</v>
      </c>
      <c r="D12" s="121" t="s">
        <v>1867</v>
      </c>
      <c r="E12" s="597"/>
      <c r="F12" s="115"/>
      <c r="G12" s="163"/>
      <c r="H12" s="239"/>
      <c r="I12" s="115" t="s">
        <v>1167</v>
      </c>
      <c r="J12" s="316" t="s">
        <v>1170</v>
      </c>
      <c r="K12" s="114"/>
    </row>
    <row r="13" spans="1:11" s="4" customFormat="1" ht="23.1" customHeight="1">
      <c r="A13" s="165"/>
      <c r="B13" s="118"/>
      <c r="C13" s="166" t="s">
        <v>1164</v>
      </c>
      <c r="D13" s="118"/>
      <c r="E13" s="598"/>
      <c r="F13" s="102"/>
      <c r="G13" s="167"/>
      <c r="H13" s="241"/>
      <c r="I13" s="102" t="s">
        <v>1166</v>
      </c>
      <c r="J13" s="192" t="s">
        <v>1166</v>
      </c>
      <c r="K13" s="119"/>
    </row>
    <row r="14" spans="1:11" ht="15.75">
      <c r="A14" s="403">
        <v>4</v>
      </c>
      <c r="B14" s="483" t="s">
        <v>1195</v>
      </c>
      <c r="C14" s="483" t="s">
        <v>1196</v>
      </c>
      <c r="D14" s="403" t="s">
        <v>1197</v>
      </c>
      <c r="E14" s="599">
        <v>50000</v>
      </c>
      <c r="F14" s="599">
        <v>50000</v>
      </c>
      <c r="G14" s="599">
        <v>50000</v>
      </c>
      <c r="H14" s="599">
        <v>50000</v>
      </c>
      <c r="I14" s="101" t="s">
        <v>1168</v>
      </c>
      <c r="J14" s="485" t="s">
        <v>1198</v>
      </c>
      <c r="K14" s="403" t="s">
        <v>175</v>
      </c>
    </row>
    <row r="15" spans="1:11" ht="15.75">
      <c r="A15" s="506"/>
      <c r="B15" s="491"/>
      <c r="C15" s="491" t="s">
        <v>1199</v>
      </c>
      <c r="D15" s="506"/>
      <c r="E15" s="600"/>
      <c r="F15" s="600"/>
      <c r="G15" s="600"/>
      <c r="H15" s="600"/>
      <c r="I15" s="115" t="s">
        <v>1219</v>
      </c>
      <c r="J15" s="556" t="s">
        <v>1200</v>
      </c>
      <c r="K15" s="506"/>
    </row>
    <row r="16" spans="1:11" ht="15.75">
      <c r="A16" s="486"/>
      <c r="B16" s="487"/>
      <c r="C16" s="487"/>
      <c r="D16" s="486"/>
      <c r="E16" s="601"/>
      <c r="F16" s="601"/>
      <c r="G16" s="601"/>
      <c r="H16" s="601"/>
      <c r="I16" s="102" t="s">
        <v>1218</v>
      </c>
      <c r="J16" s="489" t="s">
        <v>1139</v>
      </c>
      <c r="K16" s="486"/>
    </row>
    <row r="17" spans="1:11" ht="15.75">
      <c r="A17" s="506">
        <v>5</v>
      </c>
      <c r="B17" s="491" t="s">
        <v>1201</v>
      </c>
      <c r="C17" s="491" t="s">
        <v>1202</v>
      </c>
      <c r="D17" s="506" t="s">
        <v>1203</v>
      </c>
      <c r="E17" s="600">
        <v>100000</v>
      </c>
      <c r="F17" s="600">
        <v>100000</v>
      </c>
      <c r="G17" s="600">
        <v>100000</v>
      </c>
      <c r="H17" s="600">
        <v>100000</v>
      </c>
      <c r="I17" s="579" t="s">
        <v>1220</v>
      </c>
      <c r="J17" s="556" t="s">
        <v>1204</v>
      </c>
      <c r="K17" s="506" t="s">
        <v>175</v>
      </c>
    </row>
    <row r="18" spans="1:11" ht="15.75">
      <c r="A18" s="506"/>
      <c r="B18" s="491" t="s">
        <v>112</v>
      </c>
      <c r="C18" s="491" t="s">
        <v>1205</v>
      </c>
      <c r="D18" s="506"/>
      <c r="E18" s="600"/>
      <c r="F18" s="600"/>
      <c r="G18" s="600"/>
      <c r="H18" s="600"/>
      <c r="I18" s="579" t="s">
        <v>838</v>
      </c>
      <c r="J18" s="556" t="s">
        <v>1206</v>
      </c>
      <c r="K18" s="506"/>
    </row>
    <row r="19" spans="1:11" ht="15.75">
      <c r="A19" s="482">
        <v>6</v>
      </c>
      <c r="B19" s="483" t="s">
        <v>1207</v>
      </c>
      <c r="C19" s="483" t="s">
        <v>1196</v>
      </c>
      <c r="D19" s="403" t="s">
        <v>1208</v>
      </c>
      <c r="E19" s="484">
        <v>200000</v>
      </c>
      <c r="F19" s="484">
        <v>200000</v>
      </c>
      <c r="G19" s="484">
        <v>200000</v>
      </c>
      <c r="H19" s="484">
        <v>200000</v>
      </c>
      <c r="I19" s="101" t="s">
        <v>1168</v>
      </c>
      <c r="J19" s="485" t="s">
        <v>1198</v>
      </c>
      <c r="K19" s="403" t="s">
        <v>175</v>
      </c>
    </row>
    <row r="20" spans="1:11" ht="15.75">
      <c r="A20" s="491"/>
      <c r="B20" s="491" t="s">
        <v>1209</v>
      </c>
      <c r="C20" s="491" t="s">
        <v>1199</v>
      </c>
      <c r="D20" s="506"/>
      <c r="E20" s="491"/>
      <c r="F20" s="491"/>
      <c r="G20" s="491"/>
      <c r="H20" s="491"/>
      <c r="I20" s="115" t="s">
        <v>1219</v>
      </c>
      <c r="J20" s="556" t="s">
        <v>1200</v>
      </c>
      <c r="K20" s="491"/>
    </row>
    <row r="21" spans="1:11" ht="15.75">
      <c r="A21" s="487"/>
      <c r="B21" s="487"/>
      <c r="C21" s="487"/>
      <c r="D21" s="486"/>
      <c r="E21" s="487"/>
      <c r="F21" s="487"/>
      <c r="G21" s="487"/>
      <c r="H21" s="487"/>
      <c r="I21" s="102" t="s">
        <v>1218</v>
      </c>
      <c r="J21" s="489" t="s">
        <v>1139</v>
      </c>
      <c r="K21" s="487"/>
    </row>
    <row r="22" spans="1:11" ht="15.75">
      <c r="A22" s="436">
        <v>7</v>
      </c>
      <c r="B22" s="497" t="s">
        <v>1210</v>
      </c>
      <c r="C22" s="483" t="s">
        <v>1211</v>
      </c>
      <c r="D22" s="436" t="s">
        <v>1212</v>
      </c>
      <c r="E22" s="528">
        <v>240000</v>
      </c>
      <c r="F22" s="528">
        <v>240000</v>
      </c>
      <c r="G22" s="528">
        <v>240000</v>
      </c>
      <c r="H22" s="528">
        <v>240000</v>
      </c>
      <c r="I22" s="587" t="s">
        <v>1221</v>
      </c>
      <c r="J22" s="524" t="s">
        <v>1213</v>
      </c>
      <c r="K22" s="436" t="s">
        <v>175</v>
      </c>
    </row>
    <row r="23" spans="1:11" ht="15.75">
      <c r="A23" s="441"/>
      <c r="B23" s="490" t="s">
        <v>1214</v>
      </c>
      <c r="C23" s="491" t="s">
        <v>1215</v>
      </c>
      <c r="D23" s="441"/>
      <c r="E23" s="441"/>
      <c r="F23" s="441"/>
      <c r="G23" s="441"/>
      <c r="H23" s="441"/>
      <c r="I23" s="441" t="s">
        <v>1222</v>
      </c>
      <c r="J23" s="494" t="s">
        <v>1216</v>
      </c>
      <c r="K23" s="490"/>
    </row>
    <row r="24" spans="1:11" ht="15.75">
      <c r="A24" s="449"/>
      <c r="B24" s="495"/>
      <c r="C24" s="487"/>
      <c r="D24" s="449"/>
      <c r="E24" s="449"/>
      <c r="F24" s="449"/>
      <c r="G24" s="449"/>
      <c r="H24" s="449"/>
      <c r="I24" s="449"/>
      <c r="J24" s="496" t="s">
        <v>1217</v>
      </c>
      <c r="K24" s="495"/>
    </row>
    <row r="25" spans="1:11" ht="15.75">
      <c r="A25" s="525">
        <v>8</v>
      </c>
      <c r="B25" s="497" t="s">
        <v>1870</v>
      </c>
      <c r="C25" s="545" t="s">
        <v>1595</v>
      </c>
      <c r="D25" s="436" t="s">
        <v>1597</v>
      </c>
      <c r="E25" s="602">
        <v>50000</v>
      </c>
      <c r="F25" s="436">
        <v>50000</v>
      </c>
      <c r="G25" s="603">
        <v>50000</v>
      </c>
      <c r="H25" s="436">
        <v>50000</v>
      </c>
      <c r="I25" s="436" t="s">
        <v>1599</v>
      </c>
      <c r="J25" s="588" t="s">
        <v>1602</v>
      </c>
      <c r="K25" s="436" t="s">
        <v>175</v>
      </c>
    </row>
    <row r="26" spans="1:11" ht="15.75">
      <c r="A26" s="530"/>
      <c r="B26" s="490" t="s">
        <v>1869</v>
      </c>
      <c r="C26" s="537" t="s">
        <v>1596</v>
      </c>
      <c r="D26" s="441" t="s">
        <v>1598</v>
      </c>
      <c r="E26" s="575"/>
      <c r="F26" s="441"/>
      <c r="G26" s="575"/>
      <c r="H26" s="441"/>
      <c r="I26" s="441" t="s">
        <v>1600</v>
      </c>
      <c r="J26" s="576" t="s">
        <v>1603</v>
      </c>
      <c r="K26" s="490"/>
    </row>
    <row r="27" spans="1:11" ht="15.75">
      <c r="A27" s="533"/>
      <c r="B27" s="495"/>
      <c r="C27" s="540"/>
      <c r="D27" s="449"/>
      <c r="E27" s="604"/>
      <c r="F27" s="449"/>
      <c r="G27" s="604"/>
      <c r="H27" s="449"/>
      <c r="I27" s="449" t="s">
        <v>1601</v>
      </c>
      <c r="J27" s="589"/>
      <c r="K27" s="495"/>
    </row>
    <row r="28" spans="1:11" s="5" customFormat="1" ht="18.75">
      <c r="A28" s="891" t="s">
        <v>456</v>
      </c>
      <c r="B28" s="891"/>
      <c r="C28" s="891"/>
      <c r="D28" s="891"/>
      <c r="E28" s="891"/>
      <c r="F28" s="891"/>
      <c r="G28" s="891"/>
      <c r="H28" s="591"/>
      <c r="I28" s="386"/>
      <c r="J28" s="386"/>
      <c r="K28" s="386"/>
    </row>
    <row r="29" spans="1:11" s="5" customFormat="1" ht="18.75">
      <c r="A29" s="513" t="s">
        <v>247</v>
      </c>
      <c r="B29" s="512"/>
      <c r="C29" s="512"/>
      <c r="D29" s="514"/>
      <c r="E29" s="512"/>
      <c r="F29" s="512"/>
      <c r="G29" s="512"/>
      <c r="H29" s="512"/>
      <c r="I29" s="515"/>
      <c r="J29" s="512"/>
      <c r="K29" s="386"/>
    </row>
    <row r="30" spans="1:11" s="5" customFormat="1" ht="18.75">
      <c r="A30" s="512"/>
      <c r="B30" s="512" t="s">
        <v>3047</v>
      </c>
      <c r="C30" s="512"/>
      <c r="D30" s="514"/>
      <c r="E30" s="512"/>
      <c r="F30" s="512"/>
      <c r="G30" s="512"/>
      <c r="H30" s="512"/>
      <c r="I30" s="515"/>
      <c r="J30" s="512"/>
      <c r="K30" s="386"/>
    </row>
    <row r="31" spans="1:11" s="4" customFormat="1" ht="23.1" customHeight="1">
      <c r="A31" s="887" t="s">
        <v>63</v>
      </c>
      <c r="B31" s="887" t="s">
        <v>64</v>
      </c>
      <c r="C31" s="889" t="s">
        <v>208</v>
      </c>
      <c r="D31" s="101" t="s">
        <v>65</v>
      </c>
      <c r="E31" s="887" t="s">
        <v>66</v>
      </c>
      <c r="F31" s="887"/>
      <c r="G31" s="887"/>
      <c r="H31" s="887"/>
      <c r="I31" s="101" t="s">
        <v>667</v>
      </c>
      <c r="J31" s="101" t="s">
        <v>209</v>
      </c>
      <c r="K31" s="101" t="s">
        <v>67</v>
      </c>
    </row>
    <row r="32" spans="1:11" s="4" customFormat="1" ht="23.1" customHeight="1">
      <c r="A32" s="887"/>
      <c r="B32" s="887"/>
      <c r="C32" s="886"/>
      <c r="D32" s="102" t="s">
        <v>68</v>
      </c>
      <c r="E32" s="103" t="s">
        <v>658</v>
      </c>
      <c r="F32" s="103" t="s">
        <v>659</v>
      </c>
      <c r="G32" s="103" t="s">
        <v>1781</v>
      </c>
      <c r="H32" s="103" t="s">
        <v>1782</v>
      </c>
      <c r="I32" s="104"/>
      <c r="J32" s="104" t="s">
        <v>210</v>
      </c>
      <c r="K32" s="102" t="s">
        <v>69</v>
      </c>
    </row>
    <row r="33" spans="1:11" s="2" customFormat="1" ht="23.1" customHeight="1">
      <c r="A33" s="113">
        <v>1</v>
      </c>
      <c r="B33" s="113" t="s">
        <v>1975</v>
      </c>
      <c r="C33" s="113" t="s">
        <v>682</v>
      </c>
      <c r="D33" s="121" t="s">
        <v>1976</v>
      </c>
      <c r="E33" s="115">
        <v>140000</v>
      </c>
      <c r="F33" s="115">
        <v>140000</v>
      </c>
      <c r="G33" s="115">
        <v>140000</v>
      </c>
      <c r="H33" s="115">
        <v>140000</v>
      </c>
      <c r="I33" s="115" t="s">
        <v>1461</v>
      </c>
      <c r="J33" s="116" t="s">
        <v>684</v>
      </c>
      <c r="K33" s="114" t="s">
        <v>454</v>
      </c>
    </row>
    <row r="34" spans="1:11" s="2" customFormat="1" ht="23.1" customHeight="1">
      <c r="A34" s="113"/>
      <c r="B34" s="113" t="s">
        <v>1977</v>
      </c>
      <c r="C34" s="113" t="s">
        <v>686</v>
      </c>
      <c r="D34" s="121" t="s">
        <v>1978</v>
      </c>
      <c r="E34" s="115"/>
      <c r="F34" s="115"/>
      <c r="G34" s="115"/>
      <c r="H34" s="115"/>
      <c r="I34" s="115" t="s">
        <v>1506</v>
      </c>
      <c r="J34" s="116" t="s">
        <v>686</v>
      </c>
      <c r="K34" s="114"/>
    </row>
    <row r="35" spans="1:11" s="2" customFormat="1" ht="23.1" customHeight="1">
      <c r="A35" s="117"/>
      <c r="B35" s="117" t="s">
        <v>696</v>
      </c>
      <c r="C35" s="117"/>
      <c r="D35" s="118"/>
      <c r="E35" s="102"/>
      <c r="F35" s="102"/>
      <c r="G35" s="102"/>
      <c r="H35" s="102"/>
      <c r="I35" s="102" t="s">
        <v>1507</v>
      </c>
      <c r="J35" s="129"/>
      <c r="K35" s="119"/>
    </row>
    <row r="36" spans="1:11" s="2" customFormat="1" ht="23.1" customHeight="1">
      <c r="A36" s="111">
        <v>2</v>
      </c>
      <c r="B36" s="106" t="s">
        <v>1982</v>
      </c>
      <c r="C36" s="106" t="s">
        <v>682</v>
      </c>
      <c r="D36" s="170" t="s">
        <v>1983</v>
      </c>
      <c r="E36" s="108">
        <v>70000</v>
      </c>
      <c r="F36" s="101">
        <v>70000</v>
      </c>
      <c r="G36" s="101">
        <v>70000</v>
      </c>
      <c r="H36" s="109">
        <v>700000</v>
      </c>
      <c r="I36" s="115" t="s">
        <v>1461</v>
      </c>
      <c r="J36" s="110" t="s">
        <v>684</v>
      </c>
      <c r="K36" s="111" t="s">
        <v>454</v>
      </c>
    </row>
    <row r="37" spans="1:11" s="2" customFormat="1" ht="23.1" customHeight="1">
      <c r="A37" s="113"/>
      <c r="B37" s="113" t="s">
        <v>1984</v>
      </c>
      <c r="C37" s="113" t="s">
        <v>686</v>
      </c>
      <c r="D37" s="121" t="s">
        <v>1985</v>
      </c>
      <c r="E37" s="115"/>
      <c r="F37" s="115"/>
      <c r="G37" s="115"/>
      <c r="H37" s="115"/>
      <c r="I37" s="115" t="s">
        <v>1506</v>
      </c>
      <c r="J37" s="116" t="s">
        <v>686</v>
      </c>
      <c r="K37" s="114"/>
    </row>
    <row r="38" spans="1:11" s="2" customFormat="1" ht="23.1" customHeight="1">
      <c r="A38" s="117"/>
      <c r="B38" s="117" t="s">
        <v>1986</v>
      </c>
      <c r="C38" s="117"/>
      <c r="D38" s="118"/>
      <c r="E38" s="102"/>
      <c r="F38" s="102"/>
      <c r="G38" s="102"/>
      <c r="H38" s="102"/>
      <c r="I38" s="102" t="s">
        <v>1507</v>
      </c>
      <c r="J38" s="129"/>
      <c r="K38" s="119"/>
    </row>
    <row r="39" spans="1:11" s="2" customFormat="1" ht="23.1" customHeight="1">
      <c r="A39" s="111">
        <v>3</v>
      </c>
      <c r="B39" s="113" t="s">
        <v>2000</v>
      </c>
      <c r="C39" s="106" t="s">
        <v>682</v>
      </c>
      <c r="D39" s="122" t="s">
        <v>2001</v>
      </c>
      <c r="E39" s="108">
        <v>140000</v>
      </c>
      <c r="F39" s="101">
        <v>140000</v>
      </c>
      <c r="G39" s="101">
        <v>140000</v>
      </c>
      <c r="H39" s="109">
        <v>140000</v>
      </c>
      <c r="I39" s="109" t="s">
        <v>2002</v>
      </c>
      <c r="J39" s="110" t="s">
        <v>2003</v>
      </c>
      <c r="K39" s="111" t="s">
        <v>454</v>
      </c>
    </row>
    <row r="40" spans="1:11" s="2" customFormat="1" ht="23.1" customHeight="1">
      <c r="A40" s="113"/>
      <c r="B40" s="113" t="s">
        <v>2004</v>
      </c>
      <c r="C40" s="113" t="s">
        <v>686</v>
      </c>
      <c r="D40" s="144" t="s">
        <v>2005</v>
      </c>
      <c r="E40" s="123"/>
      <c r="F40" s="115"/>
      <c r="G40" s="115"/>
      <c r="H40" s="123"/>
      <c r="I40" s="115" t="s">
        <v>2006</v>
      </c>
      <c r="J40" s="116" t="s">
        <v>2007</v>
      </c>
      <c r="K40" s="114"/>
    </row>
    <row r="41" spans="1:11" s="2" customFormat="1" ht="23.1" customHeight="1">
      <c r="A41" s="117"/>
      <c r="B41" s="118" t="s">
        <v>2008</v>
      </c>
      <c r="C41" s="137"/>
      <c r="D41" s="145"/>
      <c r="E41" s="128"/>
      <c r="F41" s="102"/>
      <c r="G41" s="102"/>
      <c r="H41" s="128"/>
      <c r="I41" s="102" t="s">
        <v>1945</v>
      </c>
      <c r="J41" s="129"/>
      <c r="K41" s="119"/>
    </row>
    <row r="42" spans="1:11" s="2" customFormat="1" ht="23.1" customHeight="1">
      <c r="A42" s="113">
        <v>4</v>
      </c>
      <c r="B42" s="106" t="s">
        <v>709</v>
      </c>
      <c r="C42" s="113" t="s">
        <v>673</v>
      </c>
      <c r="D42" s="122" t="s">
        <v>2009</v>
      </c>
      <c r="E42" s="109">
        <v>25000</v>
      </c>
      <c r="F42" s="101">
        <v>25000</v>
      </c>
      <c r="G42" s="101">
        <v>25000</v>
      </c>
      <c r="H42" s="108">
        <v>25000</v>
      </c>
      <c r="I42" s="108" t="s">
        <v>2010</v>
      </c>
      <c r="J42" s="110" t="s">
        <v>2010</v>
      </c>
      <c r="K42" s="111" t="s">
        <v>454</v>
      </c>
    </row>
    <row r="43" spans="1:11" s="2" customFormat="1" ht="23.1" customHeight="1">
      <c r="A43" s="113"/>
      <c r="B43" s="113" t="s">
        <v>2011</v>
      </c>
      <c r="C43" s="113" t="s">
        <v>710</v>
      </c>
      <c r="D43" s="124" t="s">
        <v>2012</v>
      </c>
      <c r="E43" s="123"/>
      <c r="F43" s="115"/>
      <c r="G43" s="115"/>
      <c r="H43" s="123"/>
      <c r="I43" s="123" t="s">
        <v>2013</v>
      </c>
      <c r="J43" s="116" t="s">
        <v>2014</v>
      </c>
      <c r="K43" s="114"/>
    </row>
    <row r="44" spans="1:11" s="2" customFormat="1" ht="23.1" customHeight="1">
      <c r="A44" s="117"/>
      <c r="B44" s="117" t="s">
        <v>707</v>
      </c>
      <c r="C44" s="117" t="s">
        <v>213</v>
      </c>
      <c r="D44" s="127"/>
      <c r="E44" s="128"/>
      <c r="F44" s="102"/>
      <c r="G44" s="102"/>
      <c r="H44" s="128"/>
      <c r="I44" s="128" t="s">
        <v>2015</v>
      </c>
      <c r="J44" s="129"/>
      <c r="K44" s="119"/>
    </row>
    <row r="45" spans="1:11" s="2" customFormat="1" ht="23.1" customHeight="1">
      <c r="A45" s="111">
        <v>5</v>
      </c>
      <c r="B45" s="113" t="s">
        <v>738</v>
      </c>
      <c r="C45" s="131" t="s">
        <v>739</v>
      </c>
      <c r="D45" s="122" t="s">
        <v>740</v>
      </c>
      <c r="E45" s="108">
        <v>37500</v>
      </c>
      <c r="F45" s="101">
        <v>37500</v>
      </c>
      <c r="G45" s="101">
        <v>37500</v>
      </c>
      <c r="H45" s="109">
        <v>37500</v>
      </c>
      <c r="I45" s="108" t="s">
        <v>2010</v>
      </c>
      <c r="J45" s="110" t="s">
        <v>675</v>
      </c>
      <c r="K45" s="111" t="s">
        <v>454</v>
      </c>
    </row>
    <row r="46" spans="1:11" s="2" customFormat="1" ht="23.1" customHeight="1">
      <c r="A46" s="113"/>
      <c r="B46" s="113" t="s">
        <v>741</v>
      </c>
      <c r="C46" s="131" t="s">
        <v>742</v>
      </c>
      <c r="D46" s="144" t="s">
        <v>743</v>
      </c>
      <c r="E46" s="123"/>
      <c r="F46" s="115"/>
      <c r="G46" s="115"/>
      <c r="H46" s="123"/>
      <c r="I46" s="123" t="s">
        <v>2013</v>
      </c>
      <c r="J46" s="116" t="s">
        <v>2036</v>
      </c>
      <c r="K46" s="114"/>
    </row>
    <row r="47" spans="1:11" s="2" customFormat="1" ht="23.1" customHeight="1">
      <c r="A47" s="117"/>
      <c r="B47" s="121" t="s">
        <v>687</v>
      </c>
      <c r="C47" s="131"/>
      <c r="D47" s="144"/>
      <c r="E47" s="123"/>
      <c r="F47" s="115"/>
      <c r="G47" s="115"/>
      <c r="H47" s="123"/>
      <c r="I47" s="128" t="s">
        <v>2015</v>
      </c>
      <c r="J47" s="116" t="s">
        <v>2023</v>
      </c>
      <c r="K47" s="114"/>
    </row>
    <row r="48" spans="1:11" s="2" customFormat="1" ht="23.1" customHeight="1">
      <c r="A48" s="111">
        <v>6</v>
      </c>
      <c r="B48" s="170" t="s">
        <v>2047</v>
      </c>
      <c r="C48" s="173" t="s">
        <v>682</v>
      </c>
      <c r="D48" s="170" t="s">
        <v>2048</v>
      </c>
      <c r="E48" s="174">
        <v>140000</v>
      </c>
      <c r="F48" s="101">
        <v>140000</v>
      </c>
      <c r="G48" s="101">
        <v>140000</v>
      </c>
      <c r="H48" s="174">
        <v>140000</v>
      </c>
      <c r="I48" s="115" t="s">
        <v>1461</v>
      </c>
      <c r="J48" s="101" t="s">
        <v>2003</v>
      </c>
      <c r="K48" s="175" t="s">
        <v>454</v>
      </c>
    </row>
    <row r="49" spans="1:11" s="2" customFormat="1" ht="23.1" customHeight="1">
      <c r="A49" s="113"/>
      <c r="B49" s="121" t="s">
        <v>2049</v>
      </c>
      <c r="C49" s="162" t="s">
        <v>686</v>
      </c>
      <c r="D49" s="121" t="s">
        <v>2050</v>
      </c>
      <c r="E49" s="163"/>
      <c r="F49" s="115"/>
      <c r="G49" s="115"/>
      <c r="H49" s="163"/>
      <c r="I49" s="115" t="s">
        <v>1506</v>
      </c>
      <c r="J49" s="115" t="s">
        <v>2007</v>
      </c>
      <c r="K49" s="164"/>
    </row>
    <row r="50" spans="1:11" s="2" customFormat="1" ht="27" customHeight="1">
      <c r="A50" s="117"/>
      <c r="B50" s="118" t="s">
        <v>2051</v>
      </c>
      <c r="C50" s="166"/>
      <c r="D50" s="118"/>
      <c r="E50" s="167"/>
      <c r="F50" s="102"/>
      <c r="G50" s="102"/>
      <c r="H50" s="167"/>
      <c r="I50" s="102" t="s">
        <v>1507</v>
      </c>
      <c r="J50" s="102"/>
      <c r="K50" s="168"/>
    </row>
    <row r="51" spans="1:11" s="2" customFormat="1" ht="27" customHeight="1">
      <c r="A51" s="162"/>
      <c r="B51" s="124"/>
      <c r="C51" s="162"/>
      <c r="D51" s="124"/>
      <c r="E51" s="163"/>
      <c r="F51" s="163"/>
      <c r="G51" s="163"/>
      <c r="H51" s="163"/>
      <c r="I51" s="163"/>
      <c r="J51" s="163"/>
      <c r="K51" s="317"/>
    </row>
    <row r="52" spans="1:11" s="4" customFormat="1" ht="23.1" customHeight="1">
      <c r="A52" s="887" t="s">
        <v>63</v>
      </c>
      <c r="B52" s="887" t="s">
        <v>64</v>
      </c>
      <c r="C52" s="889" t="s">
        <v>208</v>
      </c>
      <c r="D52" s="101" t="s">
        <v>65</v>
      </c>
      <c r="E52" s="887" t="s">
        <v>66</v>
      </c>
      <c r="F52" s="887"/>
      <c r="G52" s="887"/>
      <c r="H52" s="887"/>
      <c r="I52" s="101" t="s">
        <v>667</v>
      </c>
      <c r="J52" s="101" t="s">
        <v>209</v>
      </c>
      <c r="K52" s="101" t="s">
        <v>67</v>
      </c>
    </row>
    <row r="53" spans="1:11" s="4" customFormat="1" ht="23.1" customHeight="1">
      <c r="A53" s="887"/>
      <c r="B53" s="887"/>
      <c r="C53" s="886"/>
      <c r="D53" s="102" t="s">
        <v>68</v>
      </c>
      <c r="E53" s="103" t="s">
        <v>658</v>
      </c>
      <c r="F53" s="103" t="s">
        <v>659</v>
      </c>
      <c r="G53" s="103" t="s">
        <v>1781</v>
      </c>
      <c r="H53" s="103" t="s">
        <v>1782</v>
      </c>
      <c r="I53" s="104"/>
      <c r="J53" s="104" t="s">
        <v>210</v>
      </c>
      <c r="K53" s="102" t="s">
        <v>69</v>
      </c>
    </row>
    <row r="54" spans="1:11" s="2" customFormat="1" ht="23.1" customHeight="1">
      <c r="A54" s="113">
        <v>7</v>
      </c>
      <c r="B54" s="170" t="s">
        <v>2057</v>
      </c>
      <c r="C54" s="173" t="s">
        <v>682</v>
      </c>
      <c r="D54" s="170" t="s">
        <v>2058</v>
      </c>
      <c r="E54" s="174">
        <v>140000</v>
      </c>
      <c r="F54" s="101">
        <v>140000</v>
      </c>
      <c r="G54" s="101">
        <v>140000</v>
      </c>
      <c r="H54" s="174">
        <v>140000</v>
      </c>
      <c r="I54" s="115" t="s">
        <v>1461</v>
      </c>
      <c r="J54" s="101" t="s">
        <v>2003</v>
      </c>
      <c r="K54" s="175" t="s">
        <v>454</v>
      </c>
    </row>
    <row r="55" spans="1:11" s="2" customFormat="1" ht="23.1" customHeight="1">
      <c r="A55" s="113"/>
      <c r="B55" s="121" t="s">
        <v>2059</v>
      </c>
      <c r="C55" s="162" t="s">
        <v>686</v>
      </c>
      <c r="D55" s="121" t="s">
        <v>2060</v>
      </c>
      <c r="E55" s="163"/>
      <c r="F55" s="115"/>
      <c r="G55" s="115"/>
      <c r="H55" s="163"/>
      <c r="I55" s="115" t="s">
        <v>1506</v>
      </c>
      <c r="J55" s="115" t="s">
        <v>2007</v>
      </c>
      <c r="K55" s="164"/>
    </row>
    <row r="56" spans="1:11" s="2" customFormat="1" ht="23.1" customHeight="1">
      <c r="A56" s="117"/>
      <c r="B56" s="118" t="s">
        <v>2061</v>
      </c>
      <c r="C56" s="166"/>
      <c r="D56" s="118"/>
      <c r="E56" s="167"/>
      <c r="F56" s="102"/>
      <c r="G56" s="102"/>
      <c r="H56" s="167"/>
      <c r="I56" s="102" t="s">
        <v>1507</v>
      </c>
      <c r="J56" s="102"/>
      <c r="K56" s="168"/>
    </row>
    <row r="57" spans="1:11" s="2" customFormat="1" ht="23.1" customHeight="1">
      <c r="A57" s="111">
        <v>8</v>
      </c>
      <c r="B57" s="106" t="s">
        <v>2057</v>
      </c>
      <c r="C57" s="106" t="s">
        <v>682</v>
      </c>
      <c r="D57" s="170" t="s">
        <v>2067</v>
      </c>
      <c r="E57" s="108">
        <v>35000</v>
      </c>
      <c r="F57" s="101">
        <v>35000</v>
      </c>
      <c r="G57" s="101">
        <v>35000</v>
      </c>
      <c r="H57" s="109">
        <v>35000</v>
      </c>
      <c r="I57" s="115" t="s">
        <v>1461</v>
      </c>
      <c r="J57" s="110" t="s">
        <v>2003</v>
      </c>
      <c r="K57" s="111" t="s">
        <v>454</v>
      </c>
    </row>
    <row r="58" spans="1:11" s="2" customFormat="1" ht="23.1" customHeight="1">
      <c r="A58" s="113"/>
      <c r="B58" s="113" t="s">
        <v>2068</v>
      </c>
      <c r="C58" s="113" t="s">
        <v>686</v>
      </c>
      <c r="D58" s="121" t="s">
        <v>2069</v>
      </c>
      <c r="E58" s="115"/>
      <c r="F58" s="115"/>
      <c r="G58" s="115"/>
      <c r="H58" s="115"/>
      <c r="I58" s="115" t="s">
        <v>1506</v>
      </c>
      <c r="J58" s="116" t="s">
        <v>2007</v>
      </c>
      <c r="K58" s="114"/>
    </row>
    <row r="59" spans="1:11" s="2" customFormat="1" ht="23.1" customHeight="1">
      <c r="A59" s="117"/>
      <c r="B59" s="113" t="s">
        <v>701</v>
      </c>
      <c r="C59" s="113"/>
      <c r="D59" s="121" t="s">
        <v>2070</v>
      </c>
      <c r="E59" s="115"/>
      <c r="F59" s="115"/>
      <c r="G59" s="115"/>
      <c r="H59" s="115"/>
      <c r="I59" s="102" t="s">
        <v>1507</v>
      </c>
      <c r="J59" s="116"/>
      <c r="K59" s="114"/>
    </row>
    <row r="60" spans="1:11" s="2" customFormat="1" ht="23.1" customHeight="1">
      <c r="A60" s="111">
        <v>9</v>
      </c>
      <c r="B60" s="106" t="s">
        <v>2132</v>
      </c>
      <c r="C60" s="106" t="s">
        <v>2133</v>
      </c>
      <c r="D60" s="122" t="s">
        <v>2134</v>
      </c>
      <c r="E60" s="142">
        <v>35000</v>
      </c>
      <c r="F60" s="101">
        <v>35000</v>
      </c>
      <c r="G60" s="101">
        <v>35000</v>
      </c>
      <c r="H60" s="108">
        <v>35000</v>
      </c>
      <c r="I60" s="115" t="s">
        <v>1461</v>
      </c>
      <c r="J60" s="110" t="s">
        <v>2003</v>
      </c>
      <c r="K60" s="111" t="s">
        <v>454</v>
      </c>
    </row>
    <row r="61" spans="1:11" s="2" customFormat="1" ht="23.1" customHeight="1">
      <c r="A61" s="113"/>
      <c r="B61" s="113" t="s">
        <v>2136</v>
      </c>
      <c r="C61" s="113" t="s">
        <v>2137</v>
      </c>
      <c r="D61" s="124" t="s">
        <v>2138</v>
      </c>
      <c r="E61" s="125"/>
      <c r="F61" s="115"/>
      <c r="G61" s="115"/>
      <c r="H61" s="123"/>
      <c r="I61" s="115" t="s">
        <v>1506</v>
      </c>
      <c r="J61" s="116" t="s">
        <v>3037</v>
      </c>
      <c r="K61" s="114"/>
    </row>
    <row r="62" spans="1:11" s="2" customFormat="1" ht="23.1" customHeight="1">
      <c r="A62" s="117"/>
      <c r="B62" s="118" t="s">
        <v>701</v>
      </c>
      <c r="C62" s="214"/>
      <c r="D62" s="118"/>
      <c r="E62" s="146"/>
      <c r="F62" s="102"/>
      <c r="G62" s="102"/>
      <c r="H62" s="128"/>
      <c r="I62" s="102" t="s">
        <v>1507</v>
      </c>
      <c r="J62" s="129"/>
      <c r="K62" s="119"/>
    </row>
    <row r="63" spans="1:11" s="2" customFormat="1" ht="23.1" customHeight="1">
      <c r="A63" s="113">
        <v>10</v>
      </c>
      <c r="B63" s="106" t="s">
        <v>2139</v>
      </c>
      <c r="C63" s="106" t="s">
        <v>2133</v>
      </c>
      <c r="D63" s="122" t="s">
        <v>2140</v>
      </c>
      <c r="E63" s="142">
        <v>70000</v>
      </c>
      <c r="F63" s="101">
        <v>70000</v>
      </c>
      <c r="G63" s="101">
        <v>70000</v>
      </c>
      <c r="H63" s="108">
        <v>70000</v>
      </c>
      <c r="I63" s="115" t="s">
        <v>1461</v>
      </c>
      <c r="J63" s="110" t="s">
        <v>2135</v>
      </c>
      <c r="K63" s="111" t="s">
        <v>454</v>
      </c>
    </row>
    <row r="64" spans="1:11" s="2" customFormat="1" ht="23.1" customHeight="1">
      <c r="A64" s="113"/>
      <c r="B64" s="113" t="s">
        <v>2141</v>
      </c>
      <c r="C64" s="113" t="s">
        <v>2137</v>
      </c>
      <c r="D64" s="124" t="s">
        <v>2142</v>
      </c>
      <c r="E64" s="125"/>
      <c r="F64" s="115"/>
      <c r="G64" s="115"/>
      <c r="H64" s="123"/>
      <c r="I64" s="115" t="s">
        <v>1506</v>
      </c>
      <c r="J64" s="116" t="s">
        <v>1495</v>
      </c>
      <c r="K64" s="114"/>
    </row>
    <row r="65" spans="1:11" s="2" customFormat="1" ht="23.1" customHeight="1">
      <c r="A65" s="117"/>
      <c r="B65" s="118" t="s">
        <v>702</v>
      </c>
      <c r="C65" s="214"/>
      <c r="D65" s="118"/>
      <c r="E65" s="146"/>
      <c r="F65" s="102"/>
      <c r="G65" s="102"/>
      <c r="H65" s="128"/>
      <c r="I65" s="102" t="s">
        <v>1507</v>
      </c>
      <c r="J65" s="129"/>
      <c r="K65" s="119"/>
    </row>
    <row r="66" spans="1:11" s="2" customFormat="1" ht="23.1" customHeight="1">
      <c r="A66" s="111">
        <v>11</v>
      </c>
      <c r="B66" s="170" t="s">
        <v>759</v>
      </c>
      <c r="C66" s="185" t="s">
        <v>241</v>
      </c>
      <c r="D66" s="122" t="s">
        <v>760</v>
      </c>
      <c r="E66" s="182">
        <v>7500</v>
      </c>
      <c r="F66" s="101">
        <v>7500</v>
      </c>
      <c r="G66" s="101">
        <v>7500</v>
      </c>
      <c r="H66" s="182">
        <v>7500</v>
      </c>
      <c r="I66" s="108" t="s">
        <v>2010</v>
      </c>
      <c r="J66" s="110" t="s">
        <v>761</v>
      </c>
      <c r="K66" s="111" t="s">
        <v>454</v>
      </c>
    </row>
    <row r="67" spans="1:11" s="2" customFormat="1" ht="23.1" customHeight="1">
      <c r="A67" s="113"/>
      <c r="B67" s="121" t="s">
        <v>762</v>
      </c>
      <c r="C67" s="218" t="s">
        <v>695</v>
      </c>
      <c r="D67" s="144"/>
      <c r="E67" s="183"/>
      <c r="F67" s="115"/>
      <c r="G67" s="115"/>
      <c r="H67" s="183"/>
      <c r="I67" s="123" t="s">
        <v>2013</v>
      </c>
      <c r="J67" s="116" t="s">
        <v>763</v>
      </c>
      <c r="K67" s="114"/>
    </row>
    <row r="68" spans="1:11" s="2" customFormat="1" ht="23.1" customHeight="1">
      <c r="A68" s="117"/>
      <c r="B68" s="118" t="s">
        <v>2149</v>
      </c>
      <c r="C68" s="189" t="s">
        <v>671</v>
      </c>
      <c r="D68" s="145"/>
      <c r="E68" s="191"/>
      <c r="F68" s="102"/>
      <c r="G68" s="102"/>
      <c r="H68" s="191"/>
      <c r="I68" s="128" t="s">
        <v>2015</v>
      </c>
      <c r="J68" s="129"/>
      <c r="K68" s="119"/>
    </row>
    <row r="69" spans="1:11" s="2" customFormat="1" ht="23.1" customHeight="1">
      <c r="A69" s="111">
        <v>12</v>
      </c>
      <c r="B69" s="106" t="s">
        <v>2132</v>
      </c>
      <c r="C69" s="106" t="s">
        <v>2133</v>
      </c>
      <c r="D69" s="122" t="s">
        <v>2150</v>
      </c>
      <c r="E69" s="142">
        <v>122500</v>
      </c>
      <c r="F69" s="101">
        <v>122500</v>
      </c>
      <c r="G69" s="101">
        <v>122500</v>
      </c>
      <c r="H69" s="313">
        <v>122500</v>
      </c>
      <c r="I69" s="115" t="s">
        <v>1461</v>
      </c>
      <c r="J69" s="110" t="s">
        <v>2135</v>
      </c>
      <c r="K69" s="111" t="s">
        <v>454</v>
      </c>
    </row>
    <row r="70" spans="1:11" s="2" customFormat="1" ht="23.1" customHeight="1">
      <c r="A70" s="113"/>
      <c r="B70" s="113" t="s">
        <v>2151</v>
      </c>
      <c r="C70" s="113" t="s">
        <v>2137</v>
      </c>
      <c r="D70" s="124" t="s">
        <v>2152</v>
      </c>
      <c r="E70" s="125"/>
      <c r="F70" s="115"/>
      <c r="G70" s="115"/>
      <c r="H70" s="314"/>
      <c r="I70" s="115" t="s">
        <v>1506</v>
      </c>
      <c r="J70" s="116" t="s">
        <v>1495</v>
      </c>
      <c r="K70" s="114"/>
    </row>
    <row r="71" spans="1:11" s="2" customFormat="1" ht="23.1" customHeight="1">
      <c r="A71" s="117"/>
      <c r="B71" s="118" t="s">
        <v>880</v>
      </c>
      <c r="C71" s="214"/>
      <c r="D71" s="118"/>
      <c r="E71" s="146"/>
      <c r="F71" s="102"/>
      <c r="G71" s="102"/>
      <c r="H71" s="315"/>
      <c r="I71" s="102" t="s">
        <v>1507</v>
      </c>
      <c r="J71" s="129"/>
      <c r="K71" s="119"/>
    </row>
    <row r="72" spans="1:11" s="2" customFormat="1" ht="23.1" customHeight="1">
      <c r="A72" s="113">
        <v>13</v>
      </c>
      <c r="B72" s="106" t="s">
        <v>2187</v>
      </c>
      <c r="C72" s="106" t="s">
        <v>1069</v>
      </c>
      <c r="D72" s="122" t="s">
        <v>1062</v>
      </c>
      <c r="E72" s="169">
        <v>22500</v>
      </c>
      <c r="F72" s="101">
        <v>22500</v>
      </c>
      <c r="G72" s="101">
        <v>22500</v>
      </c>
      <c r="H72" s="109">
        <v>22500</v>
      </c>
      <c r="I72" s="108" t="s">
        <v>2010</v>
      </c>
      <c r="J72" s="110" t="s">
        <v>684</v>
      </c>
      <c r="K72" s="111" t="s">
        <v>454</v>
      </c>
    </row>
    <row r="73" spans="1:11" s="2" customFormat="1" ht="23.1" customHeight="1">
      <c r="A73" s="113"/>
      <c r="B73" s="113" t="s">
        <v>2188</v>
      </c>
      <c r="C73" s="113" t="s">
        <v>2189</v>
      </c>
      <c r="D73" s="144"/>
      <c r="E73" s="125"/>
      <c r="F73" s="115"/>
      <c r="G73" s="115"/>
      <c r="H73" s="123"/>
      <c r="I73" s="123" t="s">
        <v>2013</v>
      </c>
      <c r="J73" s="116" t="s">
        <v>686</v>
      </c>
      <c r="K73" s="114"/>
    </row>
    <row r="74" spans="1:11" s="2" customFormat="1" ht="25.5" customHeight="1">
      <c r="A74" s="117"/>
      <c r="B74" s="118" t="s">
        <v>729</v>
      </c>
      <c r="C74" s="117"/>
      <c r="D74" s="145"/>
      <c r="E74" s="146"/>
      <c r="F74" s="102"/>
      <c r="G74" s="102"/>
      <c r="H74" s="128"/>
      <c r="I74" s="128" t="s">
        <v>2015</v>
      </c>
      <c r="J74" s="129"/>
      <c r="K74" s="119"/>
    </row>
    <row r="75" spans="1:11" s="2" customFormat="1" ht="27.75" customHeight="1">
      <c r="A75" s="162"/>
      <c r="B75" s="124"/>
      <c r="C75" s="162"/>
      <c r="D75" s="605"/>
      <c r="E75" s="183"/>
      <c r="F75" s="163"/>
      <c r="G75" s="163"/>
      <c r="H75" s="183"/>
      <c r="I75" s="183"/>
      <c r="J75" s="316"/>
      <c r="K75" s="317"/>
    </row>
    <row r="76" spans="1:11" s="4" customFormat="1" ht="23.1" customHeight="1">
      <c r="A76" s="887" t="s">
        <v>63</v>
      </c>
      <c r="B76" s="887" t="s">
        <v>64</v>
      </c>
      <c r="C76" s="889" t="s">
        <v>208</v>
      </c>
      <c r="D76" s="101" t="s">
        <v>65</v>
      </c>
      <c r="E76" s="887" t="s">
        <v>66</v>
      </c>
      <c r="F76" s="887"/>
      <c r="G76" s="887"/>
      <c r="H76" s="887"/>
      <c r="I76" s="101" t="s">
        <v>667</v>
      </c>
      <c r="J76" s="101" t="s">
        <v>209</v>
      </c>
      <c r="K76" s="101" t="s">
        <v>67</v>
      </c>
    </row>
    <row r="77" spans="1:11" s="4" customFormat="1" ht="23.1" customHeight="1">
      <c r="A77" s="887"/>
      <c r="B77" s="887"/>
      <c r="C77" s="886"/>
      <c r="D77" s="102" t="s">
        <v>68</v>
      </c>
      <c r="E77" s="103" t="s">
        <v>658</v>
      </c>
      <c r="F77" s="103" t="s">
        <v>659</v>
      </c>
      <c r="G77" s="103" t="s">
        <v>1781</v>
      </c>
      <c r="H77" s="103" t="s">
        <v>1782</v>
      </c>
      <c r="I77" s="104"/>
      <c r="J77" s="104" t="s">
        <v>210</v>
      </c>
      <c r="K77" s="102" t="s">
        <v>69</v>
      </c>
    </row>
    <row r="78" spans="1:11" s="2" customFormat="1" ht="23.1" customHeight="1">
      <c r="A78" s="111">
        <v>14</v>
      </c>
      <c r="B78" s="106" t="s">
        <v>770</v>
      </c>
      <c r="C78" s="106" t="s">
        <v>771</v>
      </c>
      <c r="D78" s="122" t="s">
        <v>772</v>
      </c>
      <c r="E78" s="169">
        <v>105000</v>
      </c>
      <c r="F78" s="101">
        <v>105000</v>
      </c>
      <c r="G78" s="101">
        <v>105000</v>
      </c>
      <c r="H78" s="109">
        <v>105000</v>
      </c>
      <c r="I78" s="115" t="s">
        <v>1461</v>
      </c>
      <c r="J78" s="110" t="s">
        <v>684</v>
      </c>
      <c r="K78" s="111" t="s">
        <v>454</v>
      </c>
    </row>
    <row r="79" spans="1:11" s="2" customFormat="1" ht="23.1" customHeight="1">
      <c r="A79" s="113"/>
      <c r="B79" s="113" t="s">
        <v>773</v>
      </c>
      <c r="C79" s="113" t="s">
        <v>774</v>
      </c>
      <c r="D79" s="144" t="s">
        <v>775</v>
      </c>
      <c r="E79" s="125"/>
      <c r="F79" s="115"/>
      <c r="G79" s="115"/>
      <c r="H79" s="123"/>
      <c r="I79" s="115" t="s">
        <v>1506</v>
      </c>
      <c r="J79" s="116" t="s">
        <v>686</v>
      </c>
      <c r="K79" s="114"/>
    </row>
    <row r="80" spans="1:11" s="2" customFormat="1" ht="23.1" customHeight="1">
      <c r="A80" s="117"/>
      <c r="B80" s="118" t="s">
        <v>729</v>
      </c>
      <c r="C80" s="117"/>
      <c r="D80" s="145"/>
      <c r="E80" s="146"/>
      <c r="F80" s="102"/>
      <c r="G80" s="102"/>
      <c r="H80" s="128"/>
      <c r="I80" s="102" t="s">
        <v>1507</v>
      </c>
      <c r="J80" s="129"/>
      <c r="K80" s="119"/>
    </row>
    <row r="81" spans="1:11" s="2" customFormat="1" ht="23.1" customHeight="1">
      <c r="A81" s="111">
        <v>15</v>
      </c>
      <c r="B81" s="106" t="s">
        <v>2212</v>
      </c>
      <c r="C81" s="131" t="s">
        <v>2213</v>
      </c>
      <c r="D81" s="122" t="s">
        <v>2214</v>
      </c>
      <c r="E81" s="182">
        <v>98000</v>
      </c>
      <c r="F81" s="101">
        <v>98000</v>
      </c>
      <c r="G81" s="174">
        <v>98000</v>
      </c>
      <c r="H81" s="108">
        <v>98000</v>
      </c>
      <c r="I81" s="108" t="s">
        <v>2010</v>
      </c>
      <c r="J81" s="110" t="s">
        <v>2215</v>
      </c>
      <c r="K81" s="175" t="s">
        <v>454</v>
      </c>
    </row>
    <row r="82" spans="1:11" s="2" customFormat="1" ht="23.1" customHeight="1">
      <c r="A82" s="113"/>
      <c r="B82" s="121" t="s">
        <v>2216</v>
      </c>
      <c r="C82" s="131" t="s">
        <v>2217</v>
      </c>
      <c r="D82" s="144" t="s">
        <v>2218</v>
      </c>
      <c r="E82" s="183"/>
      <c r="F82" s="115"/>
      <c r="G82" s="163"/>
      <c r="H82" s="123"/>
      <c r="I82" s="123" t="s">
        <v>2013</v>
      </c>
      <c r="J82" s="116" t="s">
        <v>2219</v>
      </c>
      <c r="K82" s="164"/>
    </row>
    <row r="83" spans="1:11" s="2" customFormat="1" ht="23.1" customHeight="1">
      <c r="A83" s="113"/>
      <c r="B83" s="121"/>
      <c r="C83" s="131"/>
      <c r="D83" s="144"/>
      <c r="E83" s="183"/>
      <c r="F83" s="115"/>
      <c r="G83" s="163"/>
      <c r="H83" s="123"/>
      <c r="I83" s="128" t="s">
        <v>2015</v>
      </c>
      <c r="J83" s="116"/>
      <c r="K83" s="164"/>
    </row>
    <row r="84" spans="1:11" s="2" customFormat="1" ht="23.1" customHeight="1">
      <c r="A84" s="113">
        <v>16</v>
      </c>
      <c r="B84" s="106" t="s">
        <v>2132</v>
      </c>
      <c r="C84" s="106" t="s">
        <v>771</v>
      </c>
      <c r="D84" s="122" t="s">
        <v>2243</v>
      </c>
      <c r="E84" s="169">
        <v>70000</v>
      </c>
      <c r="F84" s="101">
        <v>70000</v>
      </c>
      <c r="G84" s="101">
        <v>70000</v>
      </c>
      <c r="H84" s="109">
        <v>70000</v>
      </c>
      <c r="I84" s="115" t="s">
        <v>1461</v>
      </c>
      <c r="J84" s="110" t="s">
        <v>684</v>
      </c>
      <c r="K84" s="111" t="s">
        <v>454</v>
      </c>
    </row>
    <row r="85" spans="1:11" s="2" customFormat="1" ht="23.1" customHeight="1">
      <c r="A85" s="112"/>
      <c r="B85" s="113" t="s">
        <v>2244</v>
      </c>
      <c r="C85" s="113" t="s">
        <v>774</v>
      </c>
      <c r="D85" s="144" t="s">
        <v>2245</v>
      </c>
      <c r="E85" s="125"/>
      <c r="F85" s="115"/>
      <c r="G85" s="115"/>
      <c r="H85" s="123"/>
      <c r="I85" s="115" t="s">
        <v>1506</v>
      </c>
      <c r="J85" s="116" t="s">
        <v>686</v>
      </c>
      <c r="K85" s="114"/>
    </row>
    <row r="86" spans="1:11" s="2" customFormat="1" ht="23.1" customHeight="1">
      <c r="A86" s="113"/>
      <c r="B86" s="118" t="s">
        <v>2246</v>
      </c>
      <c r="C86" s="117"/>
      <c r="D86" s="145"/>
      <c r="E86" s="146"/>
      <c r="F86" s="102"/>
      <c r="G86" s="102"/>
      <c r="H86" s="128"/>
      <c r="I86" s="102" t="s">
        <v>1507</v>
      </c>
      <c r="J86" s="129"/>
      <c r="K86" s="119"/>
    </row>
    <row r="87" spans="1:11" s="2" customFormat="1" ht="23.1" customHeight="1">
      <c r="A87" s="111">
        <v>17</v>
      </c>
      <c r="B87" s="106" t="s">
        <v>806</v>
      </c>
      <c r="C87" s="106" t="s">
        <v>797</v>
      </c>
      <c r="D87" s="170" t="s">
        <v>740</v>
      </c>
      <c r="E87" s="163">
        <v>25000</v>
      </c>
      <c r="F87" s="101">
        <v>25000</v>
      </c>
      <c r="G87" s="163">
        <v>25000</v>
      </c>
      <c r="H87" s="101">
        <v>25000</v>
      </c>
      <c r="I87" s="108" t="s">
        <v>2010</v>
      </c>
      <c r="J87" s="110" t="s">
        <v>246</v>
      </c>
      <c r="K87" s="111" t="s">
        <v>454</v>
      </c>
    </row>
    <row r="88" spans="1:11" s="2" customFormat="1" ht="23.1" customHeight="1">
      <c r="A88" s="112"/>
      <c r="B88" s="113" t="s">
        <v>2262</v>
      </c>
      <c r="C88" s="113"/>
      <c r="D88" s="121"/>
      <c r="E88" s="163"/>
      <c r="F88" s="115"/>
      <c r="G88" s="163"/>
      <c r="H88" s="115"/>
      <c r="I88" s="123" t="s">
        <v>2013</v>
      </c>
      <c r="J88" s="116" t="s">
        <v>152</v>
      </c>
      <c r="K88" s="114"/>
    </row>
    <row r="89" spans="1:11" s="2" customFormat="1" ht="23.1" customHeight="1">
      <c r="A89" s="113"/>
      <c r="B89" s="118" t="s">
        <v>2056</v>
      </c>
      <c r="C89" s="117"/>
      <c r="D89" s="118"/>
      <c r="E89" s="157"/>
      <c r="F89" s="102"/>
      <c r="G89" s="157"/>
      <c r="H89" s="102"/>
      <c r="I89" s="128" t="s">
        <v>2015</v>
      </c>
      <c r="J89" s="102" t="s">
        <v>153</v>
      </c>
      <c r="K89" s="119"/>
    </row>
    <row r="90" spans="1:11" s="2" customFormat="1" ht="23.1" customHeight="1">
      <c r="A90" s="111">
        <v>18</v>
      </c>
      <c r="B90" s="106" t="s">
        <v>796</v>
      </c>
      <c r="C90" s="106" t="s">
        <v>797</v>
      </c>
      <c r="D90" s="122" t="s">
        <v>798</v>
      </c>
      <c r="E90" s="142">
        <v>75000</v>
      </c>
      <c r="F90" s="101">
        <v>75000</v>
      </c>
      <c r="G90" s="178">
        <v>75000</v>
      </c>
      <c r="H90" s="169">
        <v>75000</v>
      </c>
      <c r="I90" s="108" t="s">
        <v>2010</v>
      </c>
      <c r="J90" s="110" t="s">
        <v>246</v>
      </c>
      <c r="K90" s="111" t="s">
        <v>454</v>
      </c>
    </row>
    <row r="91" spans="1:11" s="2" customFormat="1" ht="23.1" customHeight="1">
      <c r="A91" s="112"/>
      <c r="B91" s="113" t="s">
        <v>799</v>
      </c>
      <c r="C91" s="113" t="s">
        <v>800</v>
      </c>
      <c r="D91" s="124"/>
      <c r="E91" s="125"/>
      <c r="F91" s="115"/>
      <c r="G91" s="115"/>
      <c r="H91" s="123"/>
      <c r="I91" s="123" t="s">
        <v>2013</v>
      </c>
      <c r="J91" s="116" t="s">
        <v>152</v>
      </c>
      <c r="K91" s="114"/>
    </row>
    <row r="92" spans="1:11" s="2" customFormat="1" ht="23.1" customHeight="1">
      <c r="A92" s="113"/>
      <c r="B92" s="121" t="s">
        <v>1994</v>
      </c>
      <c r="C92" s="117"/>
      <c r="D92" s="121"/>
      <c r="E92" s="125"/>
      <c r="F92" s="115"/>
      <c r="G92" s="115"/>
      <c r="H92" s="123"/>
      <c r="I92" s="128" t="s">
        <v>2015</v>
      </c>
      <c r="J92" s="116" t="s">
        <v>153</v>
      </c>
      <c r="K92" s="114"/>
    </row>
    <row r="93" spans="1:11" s="2" customFormat="1" ht="23.1" customHeight="1">
      <c r="A93" s="113">
        <v>19</v>
      </c>
      <c r="B93" s="106" t="s">
        <v>801</v>
      </c>
      <c r="C93" s="106" t="s">
        <v>802</v>
      </c>
      <c r="D93" s="122" t="s">
        <v>803</v>
      </c>
      <c r="E93" s="169">
        <v>7500</v>
      </c>
      <c r="F93" s="101">
        <v>7500</v>
      </c>
      <c r="G93" s="178">
        <v>7500</v>
      </c>
      <c r="H93" s="142">
        <v>7500</v>
      </c>
      <c r="I93" s="108" t="s">
        <v>2010</v>
      </c>
      <c r="J93" s="110" t="s">
        <v>246</v>
      </c>
      <c r="K93" s="111" t="s">
        <v>454</v>
      </c>
    </row>
    <row r="94" spans="1:11" s="2" customFormat="1" ht="23.1" customHeight="1">
      <c r="A94" s="112"/>
      <c r="B94" s="113" t="s">
        <v>804</v>
      </c>
      <c r="C94" s="113"/>
      <c r="D94" s="121" t="s">
        <v>805</v>
      </c>
      <c r="E94" s="155"/>
      <c r="F94" s="115"/>
      <c r="G94" s="155"/>
      <c r="H94" s="155"/>
      <c r="I94" s="123" t="s">
        <v>2013</v>
      </c>
      <c r="J94" s="116" t="s">
        <v>152</v>
      </c>
      <c r="K94" s="114"/>
    </row>
    <row r="95" spans="1:11" s="2" customFormat="1" ht="23.1" customHeight="1">
      <c r="A95" s="113"/>
      <c r="B95" s="118" t="s">
        <v>2314</v>
      </c>
      <c r="C95" s="117"/>
      <c r="D95" s="119"/>
      <c r="E95" s="157"/>
      <c r="F95" s="102"/>
      <c r="G95" s="157"/>
      <c r="H95" s="157"/>
      <c r="I95" s="128" t="s">
        <v>2015</v>
      </c>
      <c r="J95" s="102" t="s">
        <v>153</v>
      </c>
      <c r="K95" s="119"/>
    </row>
    <row r="96" spans="1:11" s="2" customFormat="1" ht="23.1" customHeight="1">
      <c r="A96" s="111">
        <v>20</v>
      </c>
      <c r="B96" s="106" t="s">
        <v>2325</v>
      </c>
      <c r="C96" s="106" t="s">
        <v>802</v>
      </c>
      <c r="D96" s="122" t="s">
        <v>2326</v>
      </c>
      <c r="E96" s="169">
        <v>31500</v>
      </c>
      <c r="F96" s="101">
        <v>31500</v>
      </c>
      <c r="G96" s="178">
        <v>31500</v>
      </c>
      <c r="H96" s="142">
        <v>31500</v>
      </c>
      <c r="I96" s="108" t="s">
        <v>2010</v>
      </c>
      <c r="J96" s="110" t="s">
        <v>246</v>
      </c>
      <c r="K96" s="111" t="s">
        <v>454</v>
      </c>
    </row>
    <row r="97" spans="1:11" s="2" customFormat="1" ht="23.1" customHeight="1">
      <c r="A97" s="112"/>
      <c r="B97" s="113" t="s">
        <v>2327</v>
      </c>
      <c r="C97" s="113"/>
      <c r="D97" s="121"/>
      <c r="E97" s="155"/>
      <c r="F97" s="115"/>
      <c r="G97" s="155"/>
      <c r="H97" s="155"/>
      <c r="I97" s="123" t="s">
        <v>2013</v>
      </c>
      <c r="J97" s="116" t="s">
        <v>152</v>
      </c>
      <c r="K97" s="114"/>
    </row>
    <row r="98" spans="1:11" s="2" customFormat="1" ht="23.1" customHeight="1">
      <c r="A98" s="117"/>
      <c r="B98" s="118" t="s">
        <v>729</v>
      </c>
      <c r="C98" s="117"/>
      <c r="D98" s="119"/>
      <c r="E98" s="157"/>
      <c r="F98" s="102"/>
      <c r="G98" s="157"/>
      <c r="H98" s="157"/>
      <c r="I98" s="128" t="s">
        <v>2015</v>
      </c>
      <c r="J98" s="102" t="s">
        <v>153</v>
      </c>
      <c r="K98" s="119"/>
    </row>
    <row r="99" spans="1:11" s="2" customFormat="1" ht="18.75" customHeight="1">
      <c r="A99" s="162"/>
      <c r="B99" s="124"/>
      <c r="C99" s="162"/>
      <c r="D99" s="317"/>
      <c r="E99" s="163"/>
      <c r="F99" s="163"/>
      <c r="G99" s="163"/>
      <c r="H99" s="163"/>
      <c r="I99" s="183"/>
      <c r="J99" s="163"/>
      <c r="K99" s="317"/>
    </row>
    <row r="100" spans="1:11" s="2" customFormat="1" ht="11.25" customHeight="1">
      <c r="A100" s="162"/>
      <c r="B100" s="124"/>
      <c r="C100" s="162"/>
      <c r="D100" s="317"/>
      <c r="E100" s="163"/>
      <c r="F100" s="163"/>
      <c r="G100" s="163"/>
      <c r="H100" s="163"/>
      <c r="I100" s="183"/>
      <c r="J100" s="163"/>
      <c r="K100" s="317"/>
    </row>
    <row r="101" spans="1:11" s="4" customFormat="1" ht="23.1" customHeight="1">
      <c r="A101" s="887" t="s">
        <v>63</v>
      </c>
      <c r="B101" s="887" t="s">
        <v>64</v>
      </c>
      <c r="C101" s="889" t="s">
        <v>208</v>
      </c>
      <c r="D101" s="101" t="s">
        <v>65</v>
      </c>
      <c r="E101" s="887" t="s">
        <v>66</v>
      </c>
      <c r="F101" s="887"/>
      <c r="G101" s="887"/>
      <c r="H101" s="887"/>
      <c r="I101" s="101" t="s">
        <v>667</v>
      </c>
      <c r="J101" s="101" t="s">
        <v>209</v>
      </c>
      <c r="K101" s="101" t="s">
        <v>67</v>
      </c>
    </row>
    <row r="102" spans="1:11" s="4" customFormat="1" ht="23.1" customHeight="1">
      <c r="A102" s="887"/>
      <c r="B102" s="887"/>
      <c r="C102" s="886"/>
      <c r="D102" s="102" t="s">
        <v>68</v>
      </c>
      <c r="E102" s="103" t="s">
        <v>658</v>
      </c>
      <c r="F102" s="103" t="s">
        <v>659</v>
      </c>
      <c r="G102" s="103" t="s">
        <v>1781</v>
      </c>
      <c r="H102" s="103" t="s">
        <v>1782</v>
      </c>
      <c r="I102" s="104"/>
      <c r="J102" s="104" t="s">
        <v>210</v>
      </c>
      <c r="K102" s="102" t="s">
        <v>69</v>
      </c>
    </row>
    <row r="103" spans="1:11" s="2" customFormat="1" ht="23.1" customHeight="1">
      <c r="A103" s="111">
        <v>21</v>
      </c>
      <c r="B103" s="106" t="s">
        <v>796</v>
      </c>
      <c r="C103" s="106" t="s">
        <v>797</v>
      </c>
      <c r="D103" s="122" t="s">
        <v>2357</v>
      </c>
      <c r="E103" s="142">
        <v>45000</v>
      </c>
      <c r="F103" s="101">
        <v>45000</v>
      </c>
      <c r="G103" s="178">
        <v>45000</v>
      </c>
      <c r="H103" s="169">
        <v>45000</v>
      </c>
      <c r="I103" s="108" t="s">
        <v>2010</v>
      </c>
      <c r="J103" s="110" t="s">
        <v>246</v>
      </c>
      <c r="K103" s="111" t="s">
        <v>454</v>
      </c>
    </row>
    <row r="104" spans="1:11" s="2" customFormat="1" ht="23.1" customHeight="1">
      <c r="A104" s="113"/>
      <c r="B104" s="113" t="s">
        <v>2358</v>
      </c>
      <c r="C104" s="113" t="s">
        <v>800</v>
      </c>
      <c r="D104" s="124" t="s">
        <v>2359</v>
      </c>
      <c r="E104" s="125"/>
      <c r="F104" s="115"/>
      <c r="G104" s="115"/>
      <c r="H104" s="123"/>
      <c r="I104" s="123" t="s">
        <v>2013</v>
      </c>
      <c r="J104" s="116" t="s">
        <v>152</v>
      </c>
      <c r="K104" s="114"/>
    </row>
    <row r="105" spans="1:11" s="2" customFormat="1" ht="23.1" customHeight="1">
      <c r="A105" s="117"/>
      <c r="B105" s="121" t="s">
        <v>699</v>
      </c>
      <c r="C105" s="117"/>
      <c r="D105" s="121"/>
      <c r="E105" s="125"/>
      <c r="F105" s="115"/>
      <c r="G105" s="115"/>
      <c r="H105" s="123"/>
      <c r="I105" s="128" t="s">
        <v>2015</v>
      </c>
      <c r="J105" s="116" t="s">
        <v>153</v>
      </c>
      <c r="K105" s="114"/>
    </row>
    <row r="106" spans="1:11" s="2" customFormat="1" ht="23.1" customHeight="1">
      <c r="A106" s="606">
        <v>22</v>
      </c>
      <c r="B106" s="106" t="s">
        <v>850</v>
      </c>
      <c r="C106" s="106" t="s">
        <v>797</v>
      </c>
      <c r="D106" s="122" t="s">
        <v>740</v>
      </c>
      <c r="E106" s="169">
        <v>13500</v>
      </c>
      <c r="F106" s="101">
        <v>13500</v>
      </c>
      <c r="G106" s="101">
        <v>13500</v>
      </c>
      <c r="H106" s="109">
        <v>13500</v>
      </c>
      <c r="I106" s="108" t="s">
        <v>2010</v>
      </c>
      <c r="J106" s="110" t="s">
        <v>761</v>
      </c>
      <c r="K106" s="111" t="s">
        <v>454</v>
      </c>
    </row>
    <row r="107" spans="1:11" s="2" customFormat="1" ht="23.1" customHeight="1">
      <c r="A107" s="161"/>
      <c r="B107" s="113" t="s">
        <v>2381</v>
      </c>
      <c r="C107" s="113" t="s">
        <v>851</v>
      </c>
      <c r="D107" s="121"/>
      <c r="E107" s="155"/>
      <c r="F107" s="115"/>
      <c r="G107" s="115"/>
      <c r="H107" s="115"/>
      <c r="I107" s="123" t="s">
        <v>2013</v>
      </c>
      <c r="J107" s="116" t="s">
        <v>2383</v>
      </c>
      <c r="K107" s="114"/>
    </row>
    <row r="108" spans="1:11" s="2" customFormat="1" ht="23.1" customHeight="1">
      <c r="A108" s="161"/>
      <c r="B108" s="113" t="s">
        <v>725</v>
      </c>
      <c r="C108" s="113"/>
      <c r="D108" s="121"/>
      <c r="E108" s="155"/>
      <c r="F108" s="115"/>
      <c r="G108" s="115"/>
      <c r="H108" s="155"/>
      <c r="I108" s="123" t="s">
        <v>2015</v>
      </c>
      <c r="J108" s="126"/>
      <c r="K108" s="114"/>
    </row>
    <row r="109" spans="1:11" s="2" customFormat="1" ht="23.1" customHeight="1">
      <c r="A109" s="117"/>
      <c r="B109" s="166"/>
      <c r="C109" s="117"/>
      <c r="D109" s="118"/>
      <c r="E109" s="160"/>
      <c r="F109" s="102"/>
      <c r="G109" s="102"/>
      <c r="H109" s="102"/>
      <c r="I109" s="102"/>
      <c r="J109" s="129"/>
      <c r="K109" s="119"/>
    </row>
    <row r="110" spans="1:11" s="4" customFormat="1" ht="23.1" customHeight="1">
      <c r="A110" s="111">
        <v>23</v>
      </c>
      <c r="B110" s="106" t="s">
        <v>879</v>
      </c>
      <c r="C110" s="185" t="s">
        <v>2426</v>
      </c>
      <c r="D110" s="122" t="s">
        <v>2427</v>
      </c>
      <c r="E110" s="108">
        <v>112000</v>
      </c>
      <c r="F110" s="101">
        <v>112000</v>
      </c>
      <c r="G110" s="101">
        <v>112000</v>
      </c>
      <c r="H110" s="109">
        <v>112000</v>
      </c>
      <c r="I110" s="115" t="s">
        <v>1461</v>
      </c>
      <c r="J110" s="110" t="s">
        <v>684</v>
      </c>
      <c r="K110" s="111" t="s">
        <v>454</v>
      </c>
    </row>
    <row r="111" spans="1:11" s="4" customFormat="1" ht="23.1" customHeight="1">
      <c r="A111" s="113"/>
      <c r="B111" s="113" t="s">
        <v>2428</v>
      </c>
      <c r="C111" s="218" t="s">
        <v>873</v>
      </c>
      <c r="D111" s="121" t="s">
        <v>2429</v>
      </c>
      <c r="E111" s="115"/>
      <c r="F111" s="115"/>
      <c r="G111" s="115"/>
      <c r="H111" s="115"/>
      <c r="I111" s="115" t="s">
        <v>1506</v>
      </c>
      <c r="J111" s="116" t="s">
        <v>686</v>
      </c>
      <c r="K111" s="114"/>
    </row>
    <row r="112" spans="1:11" s="4" customFormat="1" ht="19.5" customHeight="1">
      <c r="A112" s="117"/>
      <c r="B112" s="118" t="s">
        <v>2430</v>
      </c>
      <c r="C112" s="218"/>
      <c r="D112" s="118"/>
      <c r="E112" s="102"/>
      <c r="F112" s="102"/>
      <c r="G112" s="102"/>
      <c r="H112" s="102"/>
      <c r="I112" s="102" t="s">
        <v>1507</v>
      </c>
      <c r="J112" s="129"/>
      <c r="K112" s="119"/>
    </row>
    <row r="113" spans="1:11" s="2" customFormat="1" ht="23.1" customHeight="1">
      <c r="A113" s="111">
        <v>24</v>
      </c>
      <c r="B113" s="106" t="s">
        <v>2431</v>
      </c>
      <c r="C113" s="106" t="s">
        <v>878</v>
      </c>
      <c r="D113" s="122" t="s">
        <v>2432</v>
      </c>
      <c r="E113" s="108">
        <v>62000</v>
      </c>
      <c r="F113" s="101">
        <v>62000</v>
      </c>
      <c r="G113" s="101">
        <v>62000</v>
      </c>
      <c r="H113" s="109">
        <v>62000</v>
      </c>
      <c r="I113" s="108" t="s">
        <v>2010</v>
      </c>
      <c r="J113" s="110" t="s">
        <v>2433</v>
      </c>
      <c r="K113" s="111" t="s">
        <v>454</v>
      </c>
    </row>
    <row r="114" spans="1:11" s="2" customFormat="1" ht="23.1" customHeight="1">
      <c r="A114" s="113"/>
      <c r="B114" s="113" t="s">
        <v>2434</v>
      </c>
      <c r="C114" s="113" t="s">
        <v>2435</v>
      </c>
      <c r="D114" s="121" t="s">
        <v>2436</v>
      </c>
      <c r="E114" s="115"/>
      <c r="F114" s="115"/>
      <c r="G114" s="115"/>
      <c r="H114" s="115"/>
      <c r="I114" s="123" t="s">
        <v>2013</v>
      </c>
      <c r="J114" s="116" t="s">
        <v>2437</v>
      </c>
      <c r="K114" s="114"/>
    </row>
    <row r="115" spans="1:11" s="2" customFormat="1" ht="23.1" customHeight="1">
      <c r="A115" s="117"/>
      <c r="B115" s="118" t="s">
        <v>688</v>
      </c>
      <c r="C115" s="117"/>
      <c r="D115" s="118" t="s">
        <v>2438</v>
      </c>
      <c r="E115" s="102"/>
      <c r="F115" s="102"/>
      <c r="G115" s="102"/>
      <c r="H115" s="102"/>
      <c r="I115" s="123" t="s">
        <v>2015</v>
      </c>
      <c r="J115" s="129" t="s">
        <v>24</v>
      </c>
      <c r="K115" s="119"/>
    </row>
    <row r="116" spans="1:11" s="4" customFormat="1" ht="23.1" customHeight="1">
      <c r="A116" s="113">
        <v>25</v>
      </c>
      <c r="B116" s="106" t="s">
        <v>879</v>
      </c>
      <c r="C116" s="185" t="s">
        <v>2426</v>
      </c>
      <c r="D116" s="122" t="s">
        <v>2456</v>
      </c>
      <c r="E116" s="108">
        <v>140000</v>
      </c>
      <c r="F116" s="101">
        <v>140000</v>
      </c>
      <c r="G116" s="101">
        <v>140000</v>
      </c>
      <c r="H116" s="109">
        <v>140000</v>
      </c>
      <c r="I116" s="115" t="s">
        <v>1461</v>
      </c>
      <c r="J116" s="110" t="s">
        <v>684</v>
      </c>
      <c r="K116" s="111" t="s">
        <v>454</v>
      </c>
    </row>
    <row r="117" spans="1:11" s="4" customFormat="1" ht="23.1" customHeight="1">
      <c r="A117" s="113"/>
      <c r="B117" s="113" t="s">
        <v>2457</v>
      </c>
      <c r="C117" s="218" t="s">
        <v>873</v>
      </c>
      <c r="D117" s="121" t="s">
        <v>2458</v>
      </c>
      <c r="E117" s="115"/>
      <c r="F117" s="115"/>
      <c r="G117" s="115"/>
      <c r="H117" s="115"/>
      <c r="I117" s="115" t="s">
        <v>1506</v>
      </c>
      <c r="J117" s="116" t="s">
        <v>686</v>
      </c>
      <c r="K117" s="114"/>
    </row>
    <row r="118" spans="1:11" s="4" customFormat="1" ht="23.1" customHeight="1">
      <c r="A118" s="117"/>
      <c r="B118" s="118" t="s">
        <v>764</v>
      </c>
      <c r="C118" s="137"/>
      <c r="D118" s="118"/>
      <c r="E118" s="102"/>
      <c r="F118" s="102"/>
      <c r="G118" s="102"/>
      <c r="H118" s="102"/>
      <c r="I118" s="102" t="s">
        <v>1507</v>
      </c>
      <c r="J118" s="129"/>
      <c r="K118" s="119"/>
    </row>
    <row r="119" spans="1:11" s="4" customFormat="1" ht="23.1" customHeight="1">
      <c r="A119" s="111">
        <v>26</v>
      </c>
      <c r="B119" s="106" t="s">
        <v>879</v>
      </c>
      <c r="C119" s="185" t="s">
        <v>2426</v>
      </c>
      <c r="D119" s="122" t="s">
        <v>2487</v>
      </c>
      <c r="E119" s="108">
        <v>140000</v>
      </c>
      <c r="F119" s="101">
        <v>140000</v>
      </c>
      <c r="G119" s="101">
        <v>140000</v>
      </c>
      <c r="H119" s="109">
        <v>140000</v>
      </c>
      <c r="I119" s="115" t="s">
        <v>1461</v>
      </c>
      <c r="J119" s="110" t="s">
        <v>684</v>
      </c>
      <c r="K119" s="111" t="s">
        <v>454</v>
      </c>
    </row>
    <row r="120" spans="1:11" s="4" customFormat="1" ht="23.1" customHeight="1">
      <c r="A120" s="113"/>
      <c r="B120" s="113" t="s">
        <v>2488</v>
      </c>
      <c r="C120" s="218" t="s">
        <v>873</v>
      </c>
      <c r="D120" s="121" t="s">
        <v>2489</v>
      </c>
      <c r="E120" s="115"/>
      <c r="F120" s="115"/>
      <c r="G120" s="115"/>
      <c r="H120" s="115"/>
      <c r="I120" s="115" t="s">
        <v>1506</v>
      </c>
      <c r="J120" s="116" t="s">
        <v>686</v>
      </c>
      <c r="K120" s="114"/>
    </row>
    <row r="121" spans="1:11" s="4" customFormat="1" ht="20.25" customHeight="1">
      <c r="A121" s="117"/>
      <c r="B121" s="118" t="s">
        <v>2162</v>
      </c>
      <c r="C121" s="218"/>
      <c r="D121" s="118"/>
      <c r="E121" s="102"/>
      <c r="F121" s="102"/>
      <c r="G121" s="102"/>
      <c r="H121" s="102"/>
      <c r="I121" s="102" t="s">
        <v>1507</v>
      </c>
      <c r="J121" s="129"/>
      <c r="K121" s="119"/>
    </row>
    <row r="122" spans="1:11" s="3" customFormat="1" ht="23.1" customHeight="1">
      <c r="A122" s="111">
        <v>27</v>
      </c>
      <c r="B122" s="121" t="s">
        <v>2494</v>
      </c>
      <c r="C122" s="106" t="s">
        <v>2495</v>
      </c>
      <c r="D122" s="136" t="s">
        <v>1062</v>
      </c>
      <c r="E122" s="133">
        <v>50000</v>
      </c>
      <c r="F122" s="134">
        <v>50000</v>
      </c>
      <c r="G122" s="134">
        <v>50000</v>
      </c>
      <c r="H122" s="134">
        <v>50000</v>
      </c>
      <c r="I122" s="108" t="s">
        <v>2010</v>
      </c>
      <c r="J122" s="116" t="s">
        <v>1461</v>
      </c>
      <c r="K122" s="135" t="s">
        <v>454</v>
      </c>
    </row>
    <row r="123" spans="1:11" s="3" customFormat="1" ht="23.1" customHeight="1">
      <c r="A123" s="113"/>
      <c r="B123" s="121" t="s">
        <v>2496</v>
      </c>
      <c r="C123" s="113" t="s">
        <v>2497</v>
      </c>
      <c r="D123" s="136"/>
      <c r="E123" s="133"/>
      <c r="F123" s="134"/>
      <c r="G123" s="134"/>
      <c r="H123" s="134"/>
      <c r="I123" s="123" t="s">
        <v>2013</v>
      </c>
      <c r="J123" s="116" t="s">
        <v>2498</v>
      </c>
      <c r="K123" s="135"/>
    </row>
    <row r="124" spans="1:11" s="3" customFormat="1" ht="19.5" customHeight="1">
      <c r="A124" s="113"/>
      <c r="B124" s="121"/>
      <c r="C124" s="113" t="s">
        <v>954</v>
      </c>
      <c r="D124" s="136"/>
      <c r="E124" s="133"/>
      <c r="F124" s="134"/>
      <c r="G124" s="134"/>
      <c r="H124" s="134"/>
      <c r="I124" s="123" t="s">
        <v>2015</v>
      </c>
      <c r="J124" s="116" t="s">
        <v>2015</v>
      </c>
      <c r="K124" s="135"/>
    </row>
    <row r="125" spans="1:11" s="3" customFormat="1" ht="19.5" customHeight="1">
      <c r="A125" s="205"/>
      <c r="B125" s="206"/>
      <c r="C125" s="205"/>
      <c r="D125" s="607"/>
      <c r="E125" s="608"/>
      <c r="F125" s="609"/>
      <c r="G125" s="609"/>
      <c r="H125" s="609"/>
      <c r="I125" s="609"/>
      <c r="J125" s="287"/>
      <c r="K125" s="610"/>
    </row>
    <row r="126" spans="1:11" s="4" customFormat="1" ht="23.1" customHeight="1">
      <c r="A126" s="887" t="s">
        <v>63</v>
      </c>
      <c r="B126" s="887" t="s">
        <v>64</v>
      </c>
      <c r="C126" s="889" t="s">
        <v>208</v>
      </c>
      <c r="D126" s="101" t="s">
        <v>65</v>
      </c>
      <c r="E126" s="887" t="s">
        <v>66</v>
      </c>
      <c r="F126" s="887"/>
      <c r="G126" s="887"/>
      <c r="H126" s="887"/>
      <c r="I126" s="101" t="s">
        <v>667</v>
      </c>
      <c r="J126" s="101" t="s">
        <v>209</v>
      </c>
      <c r="K126" s="101" t="s">
        <v>67</v>
      </c>
    </row>
    <row r="127" spans="1:11" s="4" customFormat="1" ht="23.1" customHeight="1">
      <c r="A127" s="887"/>
      <c r="B127" s="887"/>
      <c r="C127" s="886"/>
      <c r="D127" s="102" t="s">
        <v>68</v>
      </c>
      <c r="E127" s="103" t="s">
        <v>658</v>
      </c>
      <c r="F127" s="103" t="s">
        <v>659</v>
      </c>
      <c r="G127" s="103" t="s">
        <v>1781</v>
      </c>
      <c r="H127" s="103" t="s">
        <v>1782</v>
      </c>
      <c r="I127" s="104"/>
      <c r="J127" s="104" t="s">
        <v>210</v>
      </c>
      <c r="K127" s="102" t="s">
        <v>69</v>
      </c>
    </row>
    <row r="128" spans="1:11" s="2" customFormat="1" ht="23.1" customHeight="1">
      <c r="A128" s="113">
        <v>28</v>
      </c>
      <c r="B128" s="106" t="s">
        <v>2508</v>
      </c>
      <c r="C128" s="106" t="s">
        <v>797</v>
      </c>
      <c r="D128" s="122" t="s">
        <v>1062</v>
      </c>
      <c r="E128" s="108">
        <v>67500</v>
      </c>
      <c r="F128" s="109">
        <v>67500</v>
      </c>
      <c r="G128" s="109">
        <v>67500</v>
      </c>
      <c r="H128" s="108">
        <v>67500</v>
      </c>
      <c r="I128" s="108" t="s">
        <v>2010</v>
      </c>
      <c r="J128" s="110" t="s">
        <v>675</v>
      </c>
      <c r="K128" s="111" t="s">
        <v>454</v>
      </c>
    </row>
    <row r="129" spans="1:11" s="2" customFormat="1" ht="23.1" customHeight="1">
      <c r="A129" s="113"/>
      <c r="B129" s="113" t="s">
        <v>3036</v>
      </c>
      <c r="C129" s="113" t="s">
        <v>2189</v>
      </c>
      <c r="D129" s="121" t="s">
        <v>2510</v>
      </c>
      <c r="E129" s="123"/>
      <c r="F129" s="115"/>
      <c r="G129" s="115"/>
      <c r="H129" s="123"/>
      <c r="I129" s="123" t="s">
        <v>2013</v>
      </c>
      <c r="J129" s="116" t="s">
        <v>669</v>
      </c>
      <c r="K129" s="114"/>
    </row>
    <row r="130" spans="1:11" s="2" customFormat="1" ht="23.1" customHeight="1">
      <c r="A130" s="117"/>
      <c r="B130" s="117" t="s">
        <v>687</v>
      </c>
      <c r="C130" s="117"/>
      <c r="D130" s="127"/>
      <c r="E130" s="128"/>
      <c r="F130" s="102"/>
      <c r="G130" s="102"/>
      <c r="H130" s="128"/>
      <c r="I130" s="123" t="s">
        <v>2015</v>
      </c>
      <c r="J130" s="129"/>
      <c r="K130" s="119"/>
    </row>
    <row r="131" spans="1:11" s="2" customFormat="1" ht="23.1" customHeight="1">
      <c r="A131" s="111">
        <v>29</v>
      </c>
      <c r="B131" s="121" t="s">
        <v>2534</v>
      </c>
      <c r="C131" s="106" t="s">
        <v>878</v>
      </c>
      <c r="D131" s="122" t="s">
        <v>2432</v>
      </c>
      <c r="E131" s="108">
        <v>53000</v>
      </c>
      <c r="F131" s="101">
        <v>53000</v>
      </c>
      <c r="G131" s="101">
        <v>53000</v>
      </c>
      <c r="H131" s="109">
        <v>53000</v>
      </c>
      <c r="I131" s="108" t="s">
        <v>2010</v>
      </c>
      <c r="J131" s="110" t="s">
        <v>2433</v>
      </c>
      <c r="K131" s="111" t="s">
        <v>454</v>
      </c>
    </row>
    <row r="132" spans="1:11" s="2" customFormat="1" ht="23.1" customHeight="1">
      <c r="A132" s="113"/>
      <c r="B132" s="121" t="s">
        <v>2535</v>
      </c>
      <c r="C132" s="113" t="s">
        <v>2435</v>
      </c>
      <c r="D132" s="121" t="s">
        <v>2536</v>
      </c>
      <c r="E132" s="115"/>
      <c r="F132" s="115"/>
      <c r="G132" s="115"/>
      <c r="H132" s="115"/>
      <c r="I132" s="123" t="s">
        <v>2013</v>
      </c>
      <c r="J132" s="116" t="s">
        <v>2537</v>
      </c>
      <c r="K132" s="114"/>
    </row>
    <row r="133" spans="1:11" s="2" customFormat="1" ht="23.1" customHeight="1">
      <c r="A133" s="117"/>
      <c r="B133" s="118" t="s">
        <v>707</v>
      </c>
      <c r="C133" s="117"/>
      <c r="D133" s="118"/>
      <c r="E133" s="102"/>
      <c r="F133" s="102"/>
      <c r="G133" s="102"/>
      <c r="H133" s="102"/>
      <c r="I133" s="123" t="s">
        <v>2015</v>
      </c>
      <c r="J133" s="129" t="s">
        <v>2538</v>
      </c>
      <c r="K133" s="119"/>
    </row>
    <row r="134" spans="1:11" s="2" customFormat="1" ht="23.1" customHeight="1">
      <c r="A134" s="111">
        <v>30</v>
      </c>
      <c r="B134" s="113" t="s">
        <v>879</v>
      </c>
      <c r="C134" s="131" t="s">
        <v>903</v>
      </c>
      <c r="D134" s="144" t="s">
        <v>2564</v>
      </c>
      <c r="E134" s="123">
        <v>60000</v>
      </c>
      <c r="F134" s="115">
        <v>60000</v>
      </c>
      <c r="G134" s="115">
        <v>60000</v>
      </c>
      <c r="H134" s="200">
        <v>60000</v>
      </c>
      <c r="I134" s="115" t="s">
        <v>1461</v>
      </c>
      <c r="J134" s="116" t="s">
        <v>684</v>
      </c>
      <c r="K134" s="114" t="s">
        <v>454</v>
      </c>
    </row>
    <row r="135" spans="1:11" s="2" customFormat="1" ht="23.1" customHeight="1">
      <c r="A135" s="113"/>
      <c r="B135" s="113" t="s">
        <v>2565</v>
      </c>
      <c r="C135" s="131" t="s">
        <v>906</v>
      </c>
      <c r="D135" s="144" t="s">
        <v>2566</v>
      </c>
      <c r="E135" s="123"/>
      <c r="F135" s="115"/>
      <c r="G135" s="115"/>
      <c r="H135" s="123"/>
      <c r="I135" s="115" t="s">
        <v>1506</v>
      </c>
      <c r="J135" s="116" t="s">
        <v>908</v>
      </c>
      <c r="K135" s="114"/>
    </row>
    <row r="136" spans="1:11" s="2" customFormat="1" ht="23.1" customHeight="1">
      <c r="A136" s="117"/>
      <c r="B136" s="118" t="s">
        <v>765</v>
      </c>
      <c r="C136" s="137"/>
      <c r="D136" s="145"/>
      <c r="E136" s="128"/>
      <c r="F136" s="102"/>
      <c r="G136" s="102"/>
      <c r="H136" s="128"/>
      <c r="I136" s="102" t="s">
        <v>1507</v>
      </c>
      <c r="J136" s="129"/>
      <c r="K136" s="119"/>
    </row>
    <row r="137" spans="1:11" s="2" customFormat="1" ht="23.1" customHeight="1">
      <c r="A137" s="113">
        <v>31</v>
      </c>
      <c r="B137" s="319" t="s">
        <v>2567</v>
      </c>
      <c r="C137" s="106" t="s">
        <v>797</v>
      </c>
      <c r="D137" s="122" t="s">
        <v>2568</v>
      </c>
      <c r="E137" s="169">
        <v>22500</v>
      </c>
      <c r="F137" s="101">
        <v>22500</v>
      </c>
      <c r="G137" s="101">
        <v>22500</v>
      </c>
      <c r="H137" s="109">
        <v>22500</v>
      </c>
      <c r="I137" s="108" t="s">
        <v>2010</v>
      </c>
      <c r="J137" s="110" t="s">
        <v>761</v>
      </c>
      <c r="K137" s="111" t="s">
        <v>454</v>
      </c>
    </row>
    <row r="138" spans="1:11" s="2" customFormat="1" ht="23.1" customHeight="1">
      <c r="A138" s="113"/>
      <c r="B138" s="204" t="s">
        <v>429</v>
      </c>
      <c r="C138" s="113" t="s">
        <v>851</v>
      </c>
      <c r="D138" s="121" t="s">
        <v>2569</v>
      </c>
      <c r="E138" s="155"/>
      <c r="F138" s="115"/>
      <c r="G138" s="115"/>
      <c r="H138" s="115"/>
      <c r="I138" s="123" t="s">
        <v>2013</v>
      </c>
      <c r="J138" s="116" t="s">
        <v>2383</v>
      </c>
      <c r="K138" s="114"/>
    </row>
    <row r="139" spans="1:11" s="2" customFormat="1" ht="23.1" customHeight="1">
      <c r="A139" s="117"/>
      <c r="B139" s="214" t="s">
        <v>2303</v>
      </c>
      <c r="C139" s="117"/>
      <c r="D139" s="118"/>
      <c r="E139" s="157"/>
      <c r="F139" s="102"/>
      <c r="G139" s="102"/>
      <c r="H139" s="102"/>
      <c r="I139" s="123" t="s">
        <v>2015</v>
      </c>
      <c r="J139" s="129"/>
      <c r="K139" s="119"/>
    </row>
    <row r="140" spans="1:11" s="2" customFormat="1" ht="23.1" customHeight="1">
      <c r="A140" s="111">
        <v>32</v>
      </c>
      <c r="B140" s="319" t="s">
        <v>2570</v>
      </c>
      <c r="C140" s="106" t="s">
        <v>797</v>
      </c>
      <c r="D140" s="122" t="s">
        <v>2568</v>
      </c>
      <c r="E140" s="169">
        <v>22500</v>
      </c>
      <c r="F140" s="101">
        <v>22500</v>
      </c>
      <c r="G140" s="101">
        <v>22500</v>
      </c>
      <c r="H140" s="109">
        <v>22500</v>
      </c>
      <c r="I140" s="108" t="s">
        <v>2010</v>
      </c>
      <c r="J140" s="110" t="s">
        <v>761</v>
      </c>
      <c r="K140" s="111" t="s">
        <v>454</v>
      </c>
    </row>
    <row r="141" spans="1:11" s="2" customFormat="1" ht="23.1" customHeight="1">
      <c r="A141" s="113"/>
      <c r="B141" s="204" t="s">
        <v>2571</v>
      </c>
      <c r="C141" s="113" t="s">
        <v>851</v>
      </c>
      <c r="D141" s="121" t="s">
        <v>2572</v>
      </c>
      <c r="E141" s="155"/>
      <c r="F141" s="115"/>
      <c r="G141" s="115"/>
      <c r="H141" s="115"/>
      <c r="I141" s="123" t="s">
        <v>2013</v>
      </c>
      <c r="J141" s="116" t="s">
        <v>2383</v>
      </c>
      <c r="K141" s="114"/>
    </row>
    <row r="142" spans="1:11" s="2" customFormat="1" ht="23.1" customHeight="1">
      <c r="A142" s="117"/>
      <c r="B142" s="214" t="s">
        <v>1994</v>
      </c>
      <c r="C142" s="117"/>
      <c r="D142" s="118"/>
      <c r="E142" s="157"/>
      <c r="F142" s="102"/>
      <c r="G142" s="102"/>
      <c r="H142" s="102"/>
      <c r="I142" s="123" t="s">
        <v>2015</v>
      </c>
      <c r="J142" s="129"/>
      <c r="K142" s="119"/>
    </row>
    <row r="143" spans="1:11" s="2" customFormat="1" ht="23.1" customHeight="1">
      <c r="A143" s="111">
        <v>33</v>
      </c>
      <c r="B143" s="131" t="s">
        <v>2670</v>
      </c>
      <c r="C143" s="106" t="s">
        <v>682</v>
      </c>
      <c r="D143" s="136" t="s">
        <v>2671</v>
      </c>
      <c r="E143" s="133">
        <v>105000</v>
      </c>
      <c r="F143" s="133">
        <v>105000</v>
      </c>
      <c r="G143" s="133">
        <v>105000</v>
      </c>
      <c r="H143" s="200">
        <v>105000</v>
      </c>
      <c r="I143" s="115" t="s">
        <v>1461</v>
      </c>
      <c r="J143" s="110" t="s">
        <v>684</v>
      </c>
      <c r="K143" s="111" t="s">
        <v>454</v>
      </c>
    </row>
    <row r="144" spans="1:11" s="2" customFormat="1" ht="23.1" customHeight="1">
      <c r="A144" s="113"/>
      <c r="B144" s="131" t="s">
        <v>2672</v>
      </c>
      <c r="C144" s="113" t="s">
        <v>686</v>
      </c>
      <c r="D144" s="136" t="s">
        <v>2673</v>
      </c>
      <c r="E144" s="133"/>
      <c r="F144" s="133"/>
      <c r="G144" s="133"/>
      <c r="H144" s="114"/>
      <c r="I144" s="115" t="s">
        <v>1506</v>
      </c>
      <c r="J144" s="116" t="s">
        <v>2674</v>
      </c>
      <c r="K144" s="135"/>
    </row>
    <row r="145" spans="1:11" s="3" customFormat="1" ht="23.1" customHeight="1">
      <c r="A145" s="117"/>
      <c r="B145" s="118" t="s">
        <v>2675</v>
      </c>
      <c r="C145" s="117"/>
      <c r="D145" s="138"/>
      <c r="E145" s="139"/>
      <c r="F145" s="140"/>
      <c r="G145" s="140"/>
      <c r="H145" s="140"/>
      <c r="I145" s="102" t="s">
        <v>1507</v>
      </c>
      <c r="J145" s="129"/>
      <c r="K145" s="141"/>
    </row>
    <row r="146" spans="1:11" s="2" customFormat="1" ht="23.1" customHeight="1">
      <c r="A146" s="113">
        <v>34</v>
      </c>
      <c r="B146" s="106" t="s">
        <v>2683</v>
      </c>
      <c r="C146" s="106" t="s">
        <v>797</v>
      </c>
      <c r="D146" s="122" t="s">
        <v>2684</v>
      </c>
      <c r="E146" s="108">
        <v>67500</v>
      </c>
      <c r="F146" s="101">
        <v>67500</v>
      </c>
      <c r="G146" s="101">
        <v>67500</v>
      </c>
      <c r="H146" s="109">
        <v>67500</v>
      </c>
      <c r="I146" s="108" t="s">
        <v>2010</v>
      </c>
      <c r="J146" s="110" t="s">
        <v>675</v>
      </c>
      <c r="K146" s="111" t="s">
        <v>454</v>
      </c>
    </row>
    <row r="147" spans="1:11" s="2" customFormat="1" ht="23.1" customHeight="1">
      <c r="A147" s="113"/>
      <c r="B147" s="113" t="s">
        <v>2685</v>
      </c>
      <c r="C147" s="113" t="s">
        <v>851</v>
      </c>
      <c r="D147" s="144" t="s">
        <v>2686</v>
      </c>
      <c r="E147" s="123"/>
      <c r="F147" s="115"/>
      <c r="G147" s="115"/>
      <c r="H147" s="123"/>
      <c r="I147" s="123" t="s">
        <v>2013</v>
      </c>
      <c r="J147" s="116" t="s">
        <v>2036</v>
      </c>
      <c r="K147" s="114"/>
    </row>
    <row r="148" spans="1:11" s="2" customFormat="1" ht="23.1" customHeight="1">
      <c r="A148" s="117"/>
      <c r="B148" s="118" t="s">
        <v>2687</v>
      </c>
      <c r="C148" s="117"/>
      <c r="D148" s="145"/>
      <c r="E148" s="128"/>
      <c r="F148" s="102"/>
      <c r="G148" s="102"/>
      <c r="H148" s="128"/>
      <c r="I148" s="128" t="s">
        <v>2015</v>
      </c>
      <c r="J148" s="129" t="s">
        <v>2015</v>
      </c>
      <c r="K148" s="119"/>
    </row>
    <row r="149" spans="1:11" s="2" customFormat="1" ht="23.1" customHeight="1">
      <c r="A149" s="162"/>
      <c r="B149" s="124"/>
      <c r="C149" s="162"/>
      <c r="D149" s="605"/>
      <c r="E149" s="183"/>
      <c r="F149" s="163"/>
      <c r="G149" s="163"/>
      <c r="H149" s="183"/>
      <c r="I149" s="183"/>
      <c r="J149" s="316"/>
      <c r="K149" s="317"/>
    </row>
    <row r="150" spans="1:11" s="4" customFormat="1" ht="23.1" customHeight="1">
      <c r="A150" s="887" t="s">
        <v>63</v>
      </c>
      <c r="B150" s="887" t="s">
        <v>64</v>
      </c>
      <c r="C150" s="889" t="s">
        <v>208</v>
      </c>
      <c r="D150" s="101" t="s">
        <v>65</v>
      </c>
      <c r="E150" s="887" t="s">
        <v>66</v>
      </c>
      <c r="F150" s="887"/>
      <c r="G150" s="887"/>
      <c r="H150" s="887"/>
      <c r="I150" s="101" t="s">
        <v>667</v>
      </c>
      <c r="J150" s="101" t="s">
        <v>209</v>
      </c>
      <c r="K150" s="101" t="s">
        <v>67</v>
      </c>
    </row>
    <row r="151" spans="1:11" s="4" customFormat="1" ht="23.1" customHeight="1">
      <c r="A151" s="887"/>
      <c r="B151" s="887"/>
      <c r="C151" s="886"/>
      <c r="D151" s="102" t="s">
        <v>68</v>
      </c>
      <c r="E151" s="103" t="s">
        <v>658</v>
      </c>
      <c r="F151" s="103" t="s">
        <v>659</v>
      </c>
      <c r="G151" s="103" t="s">
        <v>1781</v>
      </c>
      <c r="H151" s="103" t="s">
        <v>1782</v>
      </c>
      <c r="I151" s="104"/>
      <c r="J151" s="104" t="s">
        <v>210</v>
      </c>
      <c r="K151" s="102" t="s">
        <v>69</v>
      </c>
    </row>
    <row r="152" spans="1:11" s="2" customFormat="1" ht="23.1" customHeight="1">
      <c r="A152" s="111">
        <v>35</v>
      </c>
      <c r="B152" s="106" t="s">
        <v>796</v>
      </c>
      <c r="C152" s="106" t="s">
        <v>797</v>
      </c>
      <c r="D152" s="122" t="s">
        <v>2688</v>
      </c>
      <c r="E152" s="142">
        <v>120000</v>
      </c>
      <c r="F152" s="101">
        <v>120000</v>
      </c>
      <c r="G152" s="178">
        <v>120000</v>
      </c>
      <c r="H152" s="169">
        <v>120000</v>
      </c>
      <c r="I152" s="108" t="s">
        <v>2010</v>
      </c>
      <c r="J152" s="110" t="s">
        <v>246</v>
      </c>
      <c r="K152" s="111" t="s">
        <v>454</v>
      </c>
    </row>
    <row r="153" spans="1:11" s="2" customFormat="1" ht="23.1" customHeight="1">
      <c r="A153" s="113"/>
      <c r="B153" s="113" t="s">
        <v>2689</v>
      </c>
      <c r="C153" s="113" t="s">
        <v>800</v>
      </c>
      <c r="D153" s="124" t="s">
        <v>2690</v>
      </c>
      <c r="E153" s="125"/>
      <c r="F153" s="115"/>
      <c r="G153" s="115"/>
      <c r="H153" s="123"/>
      <c r="I153" s="123" t="s">
        <v>2013</v>
      </c>
      <c r="J153" s="116" t="s">
        <v>152</v>
      </c>
      <c r="K153" s="114"/>
    </row>
    <row r="154" spans="1:11" s="2" customFormat="1" ht="23.1" customHeight="1">
      <c r="A154" s="117"/>
      <c r="B154" s="118" t="s">
        <v>725</v>
      </c>
      <c r="C154" s="117"/>
      <c r="D154" s="118"/>
      <c r="E154" s="146"/>
      <c r="F154" s="102"/>
      <c r="G154" s="102"/>
      <c r="H154" s="128"/>
      <c r="I154" s="123" t="s">
        <v>2015</v>
      </c>
      <c r="J154" s="129" t="s">
        <v>153</v>
      </c>
      <c r="K154" s="119"/>
    </row>
    <row r="155" spans="1:11" s="2" customFormat="1" ht="23.1" customHeight="1">
      <c r="A155" s="105">
        <v>36</v>
      </c>
      <c r="B155" s="106" t="s">
        <v>879</v>
      </c>
      <c r="C155" s="106" t="s">
        <v>682</v>
      </c>
      <c r="D155" s="122" t="s">
        <v>2760</v>
      </c>
      <c r="E155" s="109">
        <v>100000</v>
      </c>
      <c r="F155" s="101">
        <v>100000</v>
      </c>
      <c r="G155" s="101">
        <v>100000</v>
      </c>
      <c r="H155" s="108">
        <v>100000</v>
      </c>
      <c r="I155" s="115" t="s">
        <v>1461</v>
      </c>
      <c r="J155" s="110" t="s">
        <v>684</v>
      </c>
      <c r="K155" s="111" t="s">
        <v>454</v>
      </c>
    </row>
    <row r="156" spans="1:11" s="2" customFormat="1" ht="23.1" customHeight="1">
      <c r="A156" s="113"/>
      <c r="B156" s="113" t="s">
        <v>2761</v>
      </c>
      <c r="C156" s="113" t="s">
        <v>686</v>
      </c>
      <c r="D156" s="124" t="s">
        <v>2762</v>
      </c>
      <c r="E156" s="123"/>
      <c r="F156" s="115"/>
      <c r="G156" s="115"/>
      <c r="H156" s="123"/>
      <c r="I156" s="115" t="s">
        <v>1506</v>
      </c>
      <c r="J156" s="116" t="s">
        <v>969</v>
      </c>
      <c r="K156" s="114"/>
    </row>
    <row r="157" spans="1:11" s="2" customFormat="1" ht="23.1" customHeight="1">
      <c r="A157" s="161"/>
      <c r="B157" s="121" t="s">
        <v>970</v>
      </c>
      <c r="C157" s="204"/>
      <c r="D157" s="121"/>
      <c r="E157" s="123"/>
      <c r="F157" s="115"/>
      <c r="G157" s="115"/>
      <c r="H157" s="123"/>
      <c r="I157" s="102" t="s">
        <v>1507</v>
      </c>
      <c r="J157" s="116"/>
      <c r="K157" s="114"/>
    </row>
    <row r="158" spans="1:11" s="2" customFormat="1" ht="23.1" customHeight="1">
      <c r="A158" s="111">
        <v>37</v>
      </c>
      <c r="B158" s="106" t="s">
        <v>987</v>
      </c>
      <c r="C158" s="106" t="s">
        <v>241</v>
      </c>
      <c r="D158" s="122" t="s">
        <v>2812</v>
      </c>
      <c r="E158" s="108">
        <v>36000</v>
      </c>
      <c r="F158" s="101">
        <v>36000</v>
      </c>
      <c r="G158" s="101">
        <v>36000</v>
      </c>
      <c r="H158" s="109">
        <v>36000</v>
      </c>
      <c r="I158" s="108" t="s">
        <v>2010</v>
      </c>
      <c r="J158" s="110" t="s">
        <v>675</v>
      </c>
      <c r="K158" s="111" t="s">
        <v>454</v>
      </c>
    </row>
    <row r="159" spans="1:11" s="2" customFormat="1" ht="23.1" customHeight="1">
      <c r="A159" s="113"/>
      <c r="B159" s="113" t="s">
        <v>988</v>
      </c>
      <c r="C159" s="113" t="s">
        <v>695</v>
      </c>
      <c r="D159" s="121" t="s">
        <v>2359</v>
      </c>
      <c r="E159" s="115"/>
      <c r="F159" s="115"/>
      <c r="G159" s="115"/>
      <c r="H159" s="115"/>
      <c r="I159" s="123" t="s">
        <v>2013</v>
      </c>
      <c r="J159" s="116" t="s">
        <v>989</v>
      </c>
      <c r="K159" s="114"/>
    </row>
    <row r="160" spans="1:11" s="2" customFormat="1" ht="23.1" customHeight="1">
      <c r="A160" s="117"/>
      <c r="B160" s="118" t="s">
        <v>1999</v>
      </c>
      <c r="C160" s="117" t="s">
        <v>671</v>
      </c>
      <c r="D160" s="118"/>
      <c r="E160" s="102"/>
      <c r="F160" s="102"/>
      <c r="G160" s="102"/>
      <c r="H160" s="102"/>
      <c r="I160" s="123" t="s">
        <v>2015</v>
      </c>
      <c r="J160" s="129" t="s">
        <v>990</v>
      </c>
      <c r="K160" s="119"/>
    </row>
    <row r="161" spans="1:11" s="2" customFormat="1" ht="23.1" customHeight="1">
      <c r="A161" s="130">
        <v>38</v>
      </c>
      <c r="B161" s="106" t="s">
        <v>2818</v>
      </c>
      <c r="C161" s="106" t="s">
        <v>797</v>
      </c>
      <c r="D161" s="122" t="s">
        <v>2819</v>
      </c>
      <c r="E161" s="108">
        <v>45000</v>
      </c>
      <c r="F161" s="101">
        <v>45000</v>
      </c>
      <c r="G161" s="101">
        <v>45000</v>
      </c>
      <c r="H161" s="109">
        <v>45000</v>
      </c>
      <c r="I161" s="108" t="s">
        <v>2010</v>
      </c>
      <c r="J161" s="110" t="s">
        <v>675</v>
      </c>
      <c r="K161" s="111" t="s">
        <v>454</v>
      </c>
    </row>
    <row r="162" spans="1:11" s="2" customFormat="1" ht="23.1" customHeight="1">
      <c r="A162" s="113"/>
      <c r="B162" s="113" t="s">
        <v>2820</v>
      </c>
      <c r="C162" s="113" t="s">
        <v>851</v>
      </c>
      <c r="D162" s="144" t="s">
        <v>2821</v>
      </c>
      <c r="E162" s="123"/>
      <c r="F162" s="115"/>
      <c r="G162" s="115"/>
      <c r="H162" s="123"/>
      <c r="I162" s="123" t="s">
        <v>2013</v>
      </c>
      <c r="J162" s="116" t="s">
        <v>2036</v>
      </c>
      <c r="K162" s="114"/>
    </row>
    <row r="163" spans="1:11" s="2" customFormat="1" ht="23.1" customHeight="1">
      <c r="A163" s="117"/>
      <c r="B163" s="118" t="s">
        <v>953</v>
      </c>
      <c r="C163" s="117"/>
      <c r="D163" s="145"/>
      <c r="E163" s="128"/>
      <c r="F163" s="102"/>
      <c r="G163" s="102"/>
      <c r="H163" s="128"/>
      <c r="I163" s="128" t="s">
        <v>2015</v>
      </c>
      <c r="J163" s="129" t="s">
        <v>2015</v>
      </c>
      <c r="K163" s="119"/>
    </row>
    <row r="164" spans="1:11" s="2" customFormat="1" ht="23.1" customHeight="1">
      <c r="A164" s="113">
        <v>39</v>
      </c>
      <c r="B164" s="113" t="s">
        <v>2880</v>
      </c>
      <c r="C164" s="106" t="s">
        <v>771</v>
      </c>
      <c r="D164" s="144" t="s">
        <v>2881</v>
      </c>
      <c r="E164" s="123">
        <v>201000</v>
      </c>
      <c r="F164" s="115">
        <v>201000</v>
      </c>
      <c r="G164" s="115">
        <v>201000</v>
      </c>
      <c r="H164" s="123">
        <v>210000</v>
      </c>
      <c r="I164" s="115" t="s">
        <v>1461</v>
      </c>
      <c r="J164" s="110" t="s">
        <v>684</v>
      </c>
      <c r="K164" s="114" t="s">
        <v>454</v>
      </c>
    </row>
    <row r="165" spans="1:11" s="2" customFormat="1" ht="23.1" customHeight="1">
      <c r="A165" s="113"/>
      <c r="B165" s="113" t="s">
        <v>2882</v>
      </c>
      <c r="C165" s="113" t="s">
        <v>774</v>
      </c>
      <c r="D165" s="144" t="s">
        <v>2883</v>
      </c>
      <c r="E165" s="123"/>
      <c r="F165" s="115"/>
      <c r="G165" s="115"/>
      <c r="H165" s="123"/>
      <c r="I165" s="115" t="s">
        <v>1506</v>
      </c>
      <c r="J165" s="116" t="s">
        <v>2674</v>
      </c>
      <c r="K165" s="114"/>
    </row>
    <row r="166" spans="1:11" s="2" customFormat="1" ht="23.1" customHeight="1">
      <c r="A166" s="117"/>
      <c r="B166" s="117" t="s">
        <v>2884</v>
      </c>
      <c r="C166" s="117"/>
      <c r="D166" s="145"/>
      <c r="E166" s="128"/>
      <c r="F166" s="102"/>
      <c r="G166" s="102"/>
      <c r="H166" s="128"/>
      <c r="I166" s="102" t="s">
        <v>1507</v>
      </c>
      <c r="J166" s="129"/>
      <c r="K166" s="119"/>
    </row>
    <row r="167" spans="1:11" s="2" customFormat="1" ht="23.1" customHeight="1">
      <c r="A167" s="111">
        <v>40</v>
      </c>
      <c r="B167" s="106" t="s">
        <v>2885</v>
      </c>
      <c r="C167" s="106" t="s">
        <v>771</v>
      </c>
      <c r="D167" s="122" t="s">
        <v>2886</v>
      </c>
      <c r="E167" s="108">
        <v>70000</v>
      </c>
      <c r="F167" s="101">
        <v>70000</v>
      </c>
      <c r="G167" s="101">
        <v>70000</v>
      </c>
      <c r="H167" s="109">
        <v>70000</v>
      </c>
      <c r="I167" s="115" t="s">
        <v>1461</v>
      </c>
      <c r="J167" s="110" t="s">
        <v>684</v>
      </c>
      <c r="K167" s="111" t="s">
        <v>454</v>
      </c>
    </row>
    <row r="168" spans="1:11" s="2" customFormat="1" ht="23.1" customHeight="1">
      <c r="A168" s="113"/>
      <c r="B168" s="113" t="s">
        <v>2887</v>
      </c>
      <c r="C168" s="113" t="s">
        <v>774</v>
      </c>
      <c r="D168" s="144" t="s">
        <v>2888</v>
      </c>
      <c r="E168" s="123"/>
      <c r="F168" s="115"/>
      <c r="G168" s="115"/>
      <c r="H168" s="123"/>
      <c r="I168" s="115" t="s">
        <v>1506</v>
      </c>
      <c r="J168" s="116" t="s">
        <v>2674</v>
      </c>
      <c r="K168" s="114"/>
    </row>
    <row r="169" spans="1:11" s="2" customFormat="1" ht="23.1" customHeight="1">
      <c r="A169" s="117"/>
      <c r="B169" s="117" t="s">
        <v>2889</v>
      </c>
      <c r="C169" s="117"/>
      <c r="D169" s="145"/>
      <c r="E169" s="128"/>
      <c r="F169" s="102"/>
      <c r="G169" s="102"/>
      <c r="H169" s="128"/>
      <c r="I169" s="102" t="s">
        <v>1507</v>
      </c>
      <c r="J169" s="129"/>
      <c r="K169" s="119"/>
    </row>
    <row r="170" spans="1:11" s="2" customFormat="1" ht="23.1" customHeight="1">
      <c r="A170" s="111">
        <v>41</v>
      </c>
      <c r="B170" s="106" t="s">
        <v>2944</v>
      </c>
      <c r="C170" s="131" t="s">
        <v>1022</v>
      </c>
      <c r="D170" s="170" t="s">
        <v>1023</v>
      </c>
      <c r="E170" s="108">
        <v>50000</v>
      </c>
      <c r="F170" s="109">
        <v>50000</v>
      </c>
      <c r="G170" s="108">
        <v>50000</v>
      </c>
      <c r="H170" s="108">
        <v>50000</v>
      </c>
      <c r="I170" s="108" t="s">
        <v>2010</v>
      </c>
      <c r="J170" s="110" t="s">
        <v>2010</v>
      </c>
      <c r="K170" s="111" t="s">
        <v>454</v>
      </c>
    </row>
    <row r="171" spans="1:11" s="2" customFormat="1" ht="23.1" customHeight="1">
      <c r="A171" s="113"/>
      <c r="B171" s="113" t="s">
        <v>1024</v>
      </c>
      <c r="C171" s="131" t="s">
        <v>1025</v>
      </c>
      <c r="D171" s="121" t="s">
        <v>1026</v>
      </c>
      <c r="E171" s="115"/>
      <c r="F171" s="115"/>
      <c r="G171" s="123"/>
      <c r="H171" s="123"/>
      <c r="I171" s="123" t="s">
        <v>2013</v>
      </c>
      <c r="J171" s="116" t="s">
        <v>2013</v>
      </c>
      <c r="K171" s="114"/>
    </row>
    <row r="172" spans="1:11" s="2" customFormat="1" ht="21.75" customHeight="1">
      <c r="A172" s="117"/>
      <c r="B172" s="165" t="s">
        <v>680</v>
      </c>
      <c r="C172" s="137"/>
      <c r="D172" s="275"/>
      <c r="E172" s="102"/>
      <c r="F172" s="102"/>
      <c r="G172" s="128"/>
      <c r="H172" s="128"/>
      <c r="I172" s="128" t="s">
        <v>2015</v>
      </c>
      <c r="J172" s="129"/>
      <c r="K172" s="119"/>
    </row>
    <row r="173" spans="1:11" s="2" customFormat="1" ht="21.75" customHeight="1">
      <c r="A173" s="162"/>
      <c r="B173" s="162"/>
      <c r="C173" s="218"/>
      <c r="D173" s="124"/>
      <c r="E173" s="163"/>
      <c r="F173" s="163"/>
      <c r="G173" s="183"/>
      <c r="H173" s="183"/>
      <c r="I173" s="183"/>
      <c r="J173" s="316"/>
      <c r="K173" s="317"/>
    </row>
    <row r="174" spans="1:11" s="4" customFormat="1" ht="23.1" customHeight="1">
      <c r="A174" s="887" t="s">
        <v>63</v>
      </c>
      <c r="B174" s="887" t="s">
        <v>64</v>
      </c>
      <c r="C174" s="889" t="s">
        <v>208</v>
      </c>
      <c r="D174" s="101" t="s">
        <v>65</v>
      </c>
      <c r="E174" s="887" t="s">
        <v>66</v>
      </c>
      <c r="F174" s="887"/>
      <c r="G174" s="887"/>
      <c r="H174" s="887"/>
      <c r="I174" s="101" t="s">
        <v>667</v>
      </c>
      <c r="J174" s="101" t="s">
        <v>209</v>
      </c>
      <c r="K174" s="101" t="s">
        <v>67</v>
      </c>
    </row>
    <row r="175" spans="1:11" s="4" customFormat="1" ht="23.1" customHeight="1">
      <c r="A175" s="887"/>
      <c r="B175" s="887"/>
      <c r="C175" s="886"/>
      <c r="D175" s="102" t="s">
        <v>68</v>
      </c>
      <c r="E175" s="103" t="s">
        <v>658</v>
      </c>
      <c r="F175" s="103" t="s">
        <v>659</v>
      </c>
      <c r="G175" s="103" t="s">
        <v>1781</v>
      </c>
      <c r="H175" s="103" t="s">
        <v>1782</v>
      </c>
      <c r="I175" s="104"/>
      <c r="J175" s="104" t="s">
        <v>210</v>
      </c>
      <c r="K175" s="102" t="s">
        <v>69</v>
      </c>
    </row>
    <row r="176" spans="1:11" s="2" customFormat="1" ht="23.1" customHeight="1">
      <c r="A176" s="111">
        <v>42</v>
      </c>
      <c r="B176" s="106" t="s">
        <v>2944</v>
      </c>
      <c r="C176" s="131" t="s">
        <v>1022</v>
      </c>
      <c r="D176" s="170" t="s">
        <v>3038</v>
      </c>
      <c r="E176" s="108">
        <v>50000</v>
      </c>
      <c r="F176" s="109">
        <v>50000</v>
      </c>
      <c r="G176" s="108">
        <v>50000</v>
      </c>
      <c r="H176" s="108">
        <v>50000</v>
      </c>
      <c r="I176" s="108" t="s">
        <v>2010</v>
      </c>
      <c r="J176" s="110" t="s">
        <v>2010</v>
      </c>
      <c r="K176" s="111" t="s">
        <v>454</v>
      </c>
    </row>
    <row r="177" spans="1:11" s="2" customFormat="1" ht="23.1" customHeight="1">
      <c r="A177" s="113"/>
      <c r="B177" s="113" t="s">
        <v>3039</v>
      </c>
      <c r="C177" s="131" t="s">
        <v>1025</v>
      </c>
      <c r="D177" s="121"/>
      <c r="E177" s="115"/>
      <c r="F177" s="115"/>
      <c r="G177" s="123"/>
      <c r="H177" s="123"/>
      <c r="I177" s="123" t="s">
        <v>2013</v>
      </c>
      <c r="J177" s="116" t="s">
        <v>2013</v>
      </c>
      <c r="K177" s="114"/>
    </row>
    <row r="178" spans="1:11" s="2" customFormat="1" ht="23.1" customHeight="1">
      <c r="A178" s="117"/>
      <c r="B178" s="165"/>
      <c r="C178" s="137"/>
      <c r="D178" s="275"/>
      <c r="E178" s="102"/>
      <c r="F178" s="102"/>
      <c r="G178" s="128"/>
      <c r="H178" s="128"/>
      <c r="I178" s="123" t="s">
        <v>2015</v>
      </c>
      <c r="J178" s="116"/>
      <c r="K178" s="119"/>
    </row>
    <row r="179" spans="1:11" s="2" customFormat="1" ht="23.1" customHeight="1">
      <c r="A179" s="111">
        <v>43</v>
      </c>
      <c r="B179" s="106" t="s">
        <v>2944</v>
      </c>
      <c r="C179" s="131" t="s">
        <v>1022</v>
      </c>
      <c r="D179" s="170" t="s">
        <v>3038</v>
      </c>
      <c r="E179" s="108">
        <v>50000</v>
      </c>
      <c r="F179" s="109">
        <v>50000</v>
      </c>
      <c r="G179" s="108">
        <v>50000</v>
      </c>
      <c r="H179" s="108">
        <v>50000</v>
      </c>
      <c r="I179" s="108" t="s">
        <v>2010</v>
      </c>
      <c r="J179" s="110" t="s">
        <v>2010</v>
      </c>
      <c r="K179" s="111" t="s">
        <v>454</v>
      </c>
    </row>
    <row r="180" spans="1:11" s="2" customFormat="1" ht="23.1" customHeight="1">
      <c r="A180" s="113"/>
      <c r="B180" s="113" t="s">
        <v>3041</v>
      </c>
      <c r="C180" s="131" t="s">
        <v>1025</v>
      </c>
      <c r="D180" s="121"/>
      <c r="E180" s="115"/>
      <c r="F180" s="115"/>
      <c r="G180" s="123"/>
      <c r="H180" s="123"/>
      <c r="I180" s="123" t="s">
        <v>2013</v>
      </c>
      <c r="J180" s="116" t="s">
        <v>2013</v>
      </c>
      <c r="K180" s="114"/>
    </row>
    <row r="181" spans="1:11" s="2" customFormat="1" ht="23.1" customHeight="1">
      <c r="A181" s="117"/>
      <c r="B181" s="165"/>
      <c r="C181" s="137"/>
      <c r="D181" s="275"/>
      <c r="E181" s="102"/>
      <c r="F181" s="102"/>
      <c r="G181" s="128"/>
      <c r="H181" s="128"/>
      <c r="I181" s="123" t="s">
        <v>2015</v>
      </c>
      <c r="J181" s="116"/>
      <c r="K181" s="119"/>
    </row>
    <row r="182" spans="1:11" s="2" customFormat="1" ht="23.1" customHeight="1">
      <c r="A182" s="111">
        <v>44</v>
      </c>
      <c r="B182" s="106" t="s">
        <v>2944</v>
      </c>
      <c r="C182" s="131" t="s">
        <v>1022</v>
      </c>
      <c r="D182" s="170" t="s">
        <v>3038</v>
      </c>
      <c r="E182" s="108">
        <v>50000</v>
      </c>
      <c r="F182" s="109">
        <v>50000</v>
      </c>
      <c r="G182" s="108">
        <v>50000</v>
      </c>
      <c r="H182" s="108">
        <v>50000</v>
      </c>
      <c r="I182" s="108" t="s">
        <v>2010</v>
      </c>
      <c r="J182" s="110" t="s">
        <v>2010</v>
      </c>
      <c r="K182" s="111" t="s">
        <v>454</v>
      </c>
    </row>
    <row r="183" spans="1:11" s="2" customFormat="1" ht="23.1" customHeight="1">
      <c r="A183" s="113"/>
      <c r="B183" s="113" t="s">
        <v>3040</v>
      </c>
      <c r="C183" s="131" t="s">
        <v>1025</v>
      </c>
      <c r="D183" s="121"/>
      <c r="E183" s="115"/>
      <c r="F183" s="115"/>
      <c r="G183" s="123"/>
      <c r="H183" s="123"/>
      <c r="I183" s="123" t="s">
        <v>2013</v>
      </c>
      <c r="J183" s="116" t="s">
        <v>2013</v>
      </c>
      <c r="K183" s="114"/>
    </row>
    <row r="184" spans="1:11" s="2" customFormat="1" ht="23.1" customHeight="1">
      <c r="A184" s="117"/>
      <c r="B184" s="165"/>
      <c r="C184" s="137"/>
      <c r="D184" s="275"/>
      <c r="E184" s="102"/>
      <c r="F184" s="102"/>
      <c r="G184" s="128"/>
      <c r="H184" s="128"/>
      <c r="I184" s="123" t="s">
        <v>2015</v>
      </c>
      <c r="J184" s="116"/>
      <c r="K184" s="119"/>
    </row>
    <row r="185" spans="1:11" s="2" customFormat="1" ht="23.1" customHeight="1">
      <c r="A185" s="111">
        <v>45</v>
      </c>
      <c r="B185" s="106" t="s">
        <v>2944</v>
      </c>
      <c r="C185" s="131" t="s">
        <v>1022</v>
      </c>
      <c r="D185" s="170" t="s">
        <v>3038</v>
      </c>
      <c r="E185" s="108">
        <v>50000</v>
      </c>
      <c r="F185" s="109">
        <v>50000</v>
      </c>
      <c r="G185" s="108">
        <v>50000</v>
      </c>
      <c r="H185" s="108">
        <v>50000</v>
      </c>
      <c r="I185" s="108" t="s">
        <v>2010</v>
      </c>
      <c r="J185" s="110" t="s">
        <v>2010</v>
      </c>
      <c r="K185" s="111" t="s">
        <v>454</v>
      </c>
    </row>
    <row r="186" spans="1:11" s="2" customFormat="1" ht="23.1" customHeight="1">
      <c r="A186" s="113"/>
      <c r="B186" s="113" t="s">
        <v>3042</v>
      </c>
      <c r="C186" s="131" t="s">
        <v>1025</v>
      </c>
      <c r="D186" s="121"/>
      <c r="E186" s="115"/>
      <c r="F186" s="115"/>
      <c r="G186" s="123"/>
      <c r="H186" s="123"/>
      <c r="I186" s="123" t="s">
        <v>2013</v>
      </c>
      <c r="J186" s="116" t="s">
        <v>2013</v>
      </c>
      <c r="K186" s="114"/>
    </row>
    <row r="187" spans="1:11" s="2" customFormat="1" ht="23.1" customHeight="1">
      <c r="A187" s="117"/>
      <c r="B187" s="165"/>
      <c r="C187" s="137"/>
      <c r="D187" s="275"/>
      <c r="E187" s="102"/>
      <c r="F187" s="102"/>
      <c r="G187" s="128"/>
      <c r="H187" s="128"/>
      <c r="I187" s="123" t="s">
        <v>2015</v>
      </c>
      <c r="J187" s="116"/>
      <c r="K187" s="119"/>
    </row>
    <row r="188" spans="1:11" s="2" customFormat="1" ht="23.1" customHeight="1">
      <c r="A188" s="111">
        <v>46</v>
      </c>
      <c r="B188" s="106" t="s">
        <v>2944</v>
      </c>
      <c r="C188" s="131" t="s">
        <v>1022</v>
      </c>
      <c r="D188" s="170" t="s">
        <v>3038</v>
      </c>
      <c r="E188" s="108">
        <v>50000</v>
      </c>
      <c r="F188" s="109">
        <v>50000</v>
      </c>
      <c r="G188" s="108">
        <v>50000</v>
      </c>
      <c r="H188" s="108">
        <v>50000</v>
      </c>
      <c r="I188" s="108" t="s">
        <v>2010</v>
      </c>
      <c r="J188" s="110" t="s">
        <v>2010</v>
      </c>
      <c r="K188" s="111" t="s">
        <v>454</v>
      </c>
    </row>
    <row r="189" spans="1:11" s="2" customFormat="1" ht="23.1" customHeight="1">
      <c r="A189" s="113"/>
      <c r="B189" s="113" t="s">
        <v>3043</v>
      </c>
      <c r="C189" s="131" t="s">
        <v>1025</v>
      </c>
      <c r="D189" s="121"/>
      <c r="E189" s="115"/>
      <c r="F189" s="115"/>
      <c r="G189" s="123"/>
      <c r="H189" s="123"/>
      <c r="I189" s="123" t="s">
        <v>2013</v>
      </c>
      <c r="J189" s="116" t="s">
        <v>2013</v>
      </c>
      <c r="K189" s="114"/>
    </row>
    <row r="190" spans="1:11" s="2" customFormat="1" ht="23.1" customHeight="1">
      <c r="A190" s="117"/>
      <c r="B190" s="165"/>
      <c r="C190" s="137"/>
      <c r="D190" s="275"/>
      <c r="E190" s="102"/>
      <c r="F190" s="102"/>
      <c r="G190" s="128"/>
      <c r="H190" s="128"/>
      <c r="I190" s="123" t="s">
        <v>2015</v>
      </c>
      <c r="J190" s="116"/>
      <c r="K190" s="119"/>
    </row>
    <row r="191" spans="1:11" s="2" customFormat="1" ht="23.1" customHeight="1">
      <c r="A191" s="111">
        <v>47</v>
      </c>
      <c r="B191" s="106" t="s">
        <v>2944</v>
      </c>
      <c r="C191" s="131" t="s">
        <v>1022</v>
      </c>
      <c r="D191" s="170" t="s">
        <v>3038</v>
      </c>
      <c r="E191" s="108">
        <v>50000</v>
      </c>
      <c r="F191" s="109">
        <v>50000</v>
      </c>
      <c r="G191" s="108">
        <v>50000</v>
      </c>
      <c r="H191" s="108">
        <v>50000</v>
      </c>
      <c r="I191" s="108" t="s">
        <v>2010</v>
      </c>
      <c r="J191" s="110" t="s">
        <v>2010</v>
      </c>
      <c r="K191" s="111" t="s">
        <v>454</v>
      </c>
    </row>
    <row r="192" spans="1:11" s="2" customFormat="1" ht="23.1" customHeight="1">
      <c r="A192" s="113"/>
      <c r="B192" s="113" t="s">
        <v>3044</v>
      </c>
      <c r="C192" s="131" t="s">
        <v>1025</v>
      </c>
      <c r="D192" s="121"/>
      <c r="E192" s="115"/>
      <c r="F192" s="115"/>
      <c r="G192" s="123"/>
      <c r="H192" s="123"/>
      <c r="I192" s="123" t="s">
        <v>2013</v>
      </c>
      <c r="J192" s="116" t="s">
        <v>2013</v>
      </c>
      <c r="K192" s="114"/>
    </row>
    <row r="193" spans="1:11" s="2" customFormat="1" ht="23.1" customHeight="1">
      <c r="A193" s="117"/>
      <c r="B193" s="165"/>
      <c r="C193" s="137"/>
      <c r="D193" s="275"/>
      <c r="E193" s="102"/>
      <c r="F193" s="102"/>
      <c r="G193" s="128"/>
      <c r="H193" s="128"/>
      <c r="I193" s="123" t="s">
        <v>2015</v>
      </c>
      <c r="J193" s="116"/>
      <c r="K193" s="119"/>
    </row>
    <row r="194" spans="1:11" s="2" customFormat="1" ht="23.1" customHeight="1">
      <c r="A194" s="111">
        <v>48</v>
      </c>
      <c r="B194" s="106" t="s">
        <v>2944</v>
      </c>
      <c r="C194" s="131" t="s">
        <v>1022</v>
      </c>
      <c r="D194" s="170" t="s">
        <v>3038</v>
      </c>
      <c r="E194" s="108">
        <v>50000</v>
      </c>
      <c r="F194" s="109">
        <v>50000</v>
      </c>
      <c r="G194" s="108">
        <v>50000</v>
      </c>
      <c r="H194" s="108">
        <v>50000</v>
      </c>
      <c r="I194" s="108" t="s">
        <v>2010</v>
      </c>
      <c r="J194" s="110" t="s">
        <v>2010</v>
      </c>
      <c r="K194" s="111" t="s">
        <v>454</v>
      </c>
    </row>
    <row r="195" spans="1:11" s="2" customFormat="1" ht="23.1" customHeight="1">
      <c r="A195" s="113"/>
      <c r="B195" s="113" t="s">
        <v>3045</v>
      </c>
      <c r="C195" s="131" t="s">
        <v>1025</v>
      </c>
      <c r="D195" s="121"/>
      <c r="E195" s="115"/>
      <c r="F195" s="115"/>
      <c r="G195" s="123"/>
      <c r="H195" s="123"/>
      <c r="I195" s="123" t="s">
        <v>2013</v>
      </c>
      <c r="J195" s="116" t="s">
        <v>2013</v>
      </c>
      <c r="K195" s="114"/>
    </row>
    <row r="196" spans="1:11" s="2" customFormat="1" ht="23.1" customHeight="1">
      <c r="A196" s="117"/>
      <c r="B196" s="165"/>
      <c r="C196" s="137"/>
      <c r="D196" s="275"/>
      <c r="E196" s="102"/>
      <c r="F196" s="102"/>
      <c r="G196" s="128"/>
      <c r="H196" s="128"/>
      <c r="I196" s="128" t="s">
        <v>2015</v>
      </c>
      <c r="J196" s="129"/>
      <c r="K196" s="119"/>
    </row>
    <row r="197" spans="1:11" ht="15.75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</row>
    <row r="198" spans="1:11" ht="15.75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</row>
  </sheetData>
  <mergeCells count="34">
    <mergeCell ref="A2:G2"/>
    <mergeCell ref="A31:A32"/>
    <mergeCell ref="B31:B32"/>
    <mergeCell ref="C31:C32"/>
    <mergeCell ref="E31:H31"/>
    <mergeCell ref="A5:A6"/>
    <mergeCell ref="B5:B6"/>
    <mergeCell ref="C5:C6"/>
    <mergeCell ref="E5:H5"/>
    <mergeCell ref="A28:G28"/>
    <mergeCell ref="A52:A53"/>
    <mergeCell ref="B52:B53"/>
    <mergeCell ref="C52:C53"/>
    <mergeCell ref="E52:H52"/>
    <mergeCell ref="A76:A77"/>
    <mergeCell ref="B76:B77"/>
    <mergeCell ref="C76:C77"/>
    <mergeCell ref="E76:H76"/>
    <mergeCell ref="A101:A102"/>
    <mergeCell ref="B101:B102"/>
    <mergeCell ref="C101:C102"/>
    <mergeCell ref="E101:H101"/>
    <mergeCell ref="A126:A127"/>
    <mergeCell ref="B126:B127"/>
    <mergeCell ref="C126:C127"/>
    <mergeCell ref="E126:H126"/>
    <mergeCell ref="A150:A151"/>
    <mergeCell ref="B150:B151"/>
    <mergeCell ref="C150:C151"/>
    <mergeCell ref="E150:H150"/>
    <mergeCell ref="A174:A175"/>
    <mergeCell ref="B174:B175"/>
    <mergeCell ref="C174:C175"/>
    <mergeCell ref="E174:H174"/>
  </mergeCells>
  <pageMargins left="0.23622047244094491" right="0.23622047244094491" top="0.59055118110236227" bottom="0.23622047244094491" header="0.31496062992125984" footer="0.31496062992125984"/>
  <pageSetup paperSize="9" firstPageNumber="136" orientation="landscape" useFirstPageNumber="1" horizontalDpi="4294967293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6"/>
  <sheetViews>
    <sheetView view="pageBreakPreview" zoomScaleNormal="100" zoomScaleSheetLayoutView="100" workbookViewId="0">
      <selection activeCell="G22" sqref="G22"/>
    </sheetView>
  </sheetViews>
  <sheetFormatPr defaultRowHeight="15.75"/>
  <cols>
    <col min="1" max="1" width="4" style="440" customWidth="1"/>
    <col min="2" max="2" width="24.5703125" style="440" customWidth="1"/>
    <col min="3" max="3" width="26.28515625" style="440" customWidth="1"/>
    <col min="4" max="4" width="18.5703125" style="440" customWidth="1"/>
    <col min="5" max="5" width="8.140625" style="440" customWidth="1"/>
    <col min="6" max="7" width="8.85546875" style="440" customWidth="1"/>
    <col min="8" max="8" width="8.140625" style="440" customWidth="1"/>
    <col min="9" max="9" width="19.42578125" style="440" customWidth="1"/>
    <col min="10" max="10" width="17" style="440" customWidth="1"/>
    <col min="11" max="11" width="12.28515625" style="440" customWidth="1"/>
    <col min="12" max="16384" width="9.140625" style="440"/>
  </cols>
  <sheetData>
    <row r="1" spans="1:12" ht="23.1" customHeight="1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2" s="611" customFormat="1" ht="23.1" customHeight="1">
      <c r="A2" s="891" t="s">
        <v>456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96"/>
    </row>
    <row r="3" spans="1:12" s="611" customFormat="1" ht="23.1" customHeight="1">
      <c r="A3" s="571" t="s">
        <v>343</v>
      </c>
      <c r="K3" s="612"/>
    </row>
    <row r="4" spans="1:12" s="512" customFormat="1" ht="23.1" customHeight="1">
      <c r="B4" s="512" t="s">
        <v>3211</v>
      </c>
    </row>
    <row r="5" spans="1:12" s="516" customFormat="1" ht="23.1" customHeight="1">
      <c r="A5" s="887" t="s">
        <v>63</v>
      </c>
      <c r="B5" s="887" t="s">
        <v>64</v>
      </c>
      <c r="C5" s="889" t="s">
        <v>208</v>
      </c>
      <c r="D5" s="101" t="s">
        <v>65</v>
      </c>
      <c r="E5" s="887" t="s">
        <v>66</v>
      </c>
      <c r="F5" s="887"/>
      <c r="G5" s="887"/>
      <c r="H5" s="887"/>
      <c r="I5" s="101" t="s">
        <v>667</v>
      </c>
      <c r="J5" s="101" t="s">
        <v>209</v>
      </c>
      <c r="K5" s="101" t="s">
        <v>67</v>
      </c>
    </row>
    <row r="6" spans="1:12" s="516" customFormat="1" ht="23.1" customHeight="1">
      <c r="A6" s="887"/>
      <c r="B6" s="887"/>
      <c r="C6" s="886"/>
      <c r="D6" s="102" t="s">
        <v>68</v>
      </c>
      <c r="E6" s="103" t="s">
        <v>1840</v>
      </c>
      <c r="F6" s="103" t="s">
        <v>659</v>
      </c>
      <c r="G6" s="103" t="s">
        <v>1781</v>
      </c>
      <c r="H6" s="103" t="s">
        <v>1782</v>
      </c>
      <c r="I6" s="104"/>
      <c r="J6" s="104" t="s">
        <v>210</v>
      </c>
      <c r="K6" s="102" t="s">
        <v>69</v>
      </c>
    </row>
    <row r="7" spans="1:12" ht="23.1" customHeight="1">
      <c r="A7" s="403">
        <v>1</v>
      </c>
      <c r="B7" s="545" t="s">
        <v>1871</v>
      </c>
      <c r="C7" s="483" t="s">
        <v>593</v>
      </c>
      <c r="D7" s="613" t="s">
        <v>1865</v>
      </c>
      <c r="E7" s="484">
        <v>5000</v>
      </c>
      <c r="F7" s="614">
        <v>5000</v>
      </c>
      <c r="G7" s="484">
        <v>5000</v>
      </c>
      <c r="H7" s="484">
        <v>5000</v>
      </c>
      <c r="I7" s="615" t="s">
        <v>1356</v>
      </c>
      <c r="J7" s="485" t="s">
        <v>596</v>
      </c>
      <c r="K7" s="403" t="s">
        <v>661</v>
      </c>
    </row>
    <row r="8" spans="1:12" ht="23.1" customHeight="1">
      <c r="A8" s="506"/>
      <c r="B8" s="537" t="s">
        <v>598</v>
      </c>
      <c r="C8" s="491" t="s">
        <v>594</v>
      </c>
      <c r="D8" s="44" t="s">
        <v>1866</v>
      </c>
      <c r="E8" s="506"/>
      <c r="F8" s="548"/>
      <c r="G8" s="506"/>
      <c r="H8" s="506"/>
      <c r="I8" s="548" t="s">
        <v>1357</v>
      </c>
      <c r="J8" s="507" t="s">
        <v>597</v>
      </c>
      <c r="K8" s="491"/>
    </row>
    <row r="9" spans="1:12" s="529" customFormat="1" ht="23.1" customHeight="1">
      <c r="A9" s="449"/>
      <c r="B9" s="504"/>
      <c r="C9" s="487" t="s">
        <v>595</v>
      </c>
      <c r="D9" s="604"/>
      <c r="E9" s="616"/>
      <c r="F9" s="617"/>
      <c r="G9" s="616"/>
      <c r="H9" s="616"/>
      <c r="I9" s="618"/>
      <c r="J9" s="509" t="s">
        <v>598</v>
      </c>
      <c r="K9" s="486"/>
    </row>
    <row r="10" spans="1:12" s="537" customFormat="1" ht="23.1" customHeight="1">
      <c r="A10" s="403">
        <v>2</v>
      </c>
      <c r="B10" s="483" t="s">
        <v>1872</v>
      </c>
      <c r="C10" s="483" t="s">
        <v>632</v>
      </c>
      <c r="D10" s="403" t="s">
        <v>54</v>
      </c>
      <c r="E10" s="484">
        <v>100000</v>
      </c>
      <c r="F10" s="484">
        <v>100000</v>
      </c>
      <c r="G10" s="484">
        <v>100000</v>
      </c>
      <c r="H10" s="484">
        <v>100000</v>
      </c>
      <c r="I10" s="615" t="s">
        <v>1356</v>
      </c>
      <c r="J10" s="578" t="s">
        <v>633</v>
      </c>
      <c r="K10" s="403" t="s">
        <v>661</v>
      </c>
    </row>
    <row r="11" spans="1:12" s="537" customFormat="1" ht="23.1" customHeight="1">
      <c r="A11" s="486"/>
      <c r="B11" s="487"/>
      <c r="C11" s="487"/>
      <c r="D11" s="486"/>
      <c r="E11" s="488"/>
      <c r="F11" s="488"/>
      <c r="G11" s="488"/>
      <c r="H11" s="488"/>
      <c r="I11" s="548" t="s">
        <v>1357</v>
      </c>
      <c r="J11" s="619" t="s">
        <v>634</v>
      </c>
      <c r="K11" s="486"/>
    </row>
    <row r="12" spans="1:12" s="537" customFormat="1" ht="23.1" customHeight="1">
      <c r="A12" s="403">
        <v>3</v>
      </c>
      <c r="B12" s="483" t="s">
        <v>635</v>
      </c>
      <c r="C12" s="483" t="s">
        <v>637</v>
      </c>
      <c r="D12" s="403" t="s">
        <v>54</v>
      </c>
      <c r="E12" s="484">
        <v>130000</v>
      </c>
      <c r="F12" s="484">
        <v>130000</v>
      </c>
      <c r="G12" s="484">
        <v>130000</v>
      </c>
      <c r="H12" s="484">
        <v>130000</v>
      </c>
      <c r="I12" s="484" t="s">
        <v>1358</v>
      </c>
      <c r="J12" s="578" t="s">
        <v>633</v>
      </c>
      <c r="K12" s="403" t="s">
        <v>661</v>
      </c>
    </row>
    <row r="13" spans="1:12" s="537" customFormat="1" ht="23.1" customHeight="1">
      <c r="A13" s="486"/>
      <c r="B13" s="487" t="s">
        <v>636</v>
      </c>
      <c r="C13" s="487" t="s">
        <v>52</v>
      </c>
      <c r="D13" s="486"/>
      <c r="E13" s="488"/>
      <c r="F13" s="488"/>
      <c r="G13" s="488"/>
      <c r="H13" s="488"/>
      <c r="I13" s="488"/>
      <c r="J13" s="619" t="s">
        <v>636</v>
      </c>
      <c r="K13" s="486"/>
    </row>
    <row r="14" spans="1:12" s="537" customFormat="1" ht="23.1" customHeight="1">
      <c r="A14" s="403">
        <v>4</v>
      </c>
      <c r="B14" s="483" t="s">
        <v>638</v>
      </c>
      <c r="C14" s="483" t="s">
        <v>639</v>
      </c>
      <c r="D14" s="403" t="s">
        <v>54</v>
      </c>
      <c r="E14" s="484">
        <v>150000</v>
      </c>
      <c r="F14" s="484">
        <v>150000</v>
      </c>
      <c r="G14" s="484">
        <v>150000</v>
      </c>
      <c r="H14" s="484">
        <v>150000</v>
      </c>
      <c r="I14" s="484" t="s">
        <v>1358</v>
      </c>
      <c r="J14" s="578" t="s">
        <v>633</v>
      </c>
      <c r="K14" s="403" t="s">
        <v>661</v>
      </c>
    </row>
    <row r="15" spans="1:12" s="537" customFormat="1" ht="23.1" customHeight="1">
      <c r="A15" s="486"/>
      <c r="B15" s="487"/>
      <c r="C15" s="487"/>
      <c r="D15" s="486"/>
      <c r="E15" s="488"/>
      <c r="F15" s="488"/>
      <c r="G15" s="488"/>
      <c r="H15" s="488"/>
      <c r="I15" s="488"/>
      <c r="J15" s="619" t="s">
        <v>640</v>
      </c>
      <c r="K15" s="486"/>
    </row>
    <row r="16" spans="1:12" s="537" customFormat="1" ht="23.1" customHeight="1">
      <c r="A16" s="403">
        <v>5</v>
      </c>
      <c r="B16" s="483" t="s">
        <v>641</v>
      </c>
      <c r="C16" s="483" t="s">
        <v>643</v>
      </c>
      <c r="D16" s="403" t="s">
        <v>54</v>
      </c>
      <c r="E16" s="484">
        <v>20000</v>
      </c>
      <c r="F16" s="484">
        <v>20000</v>
      </c>
      <c r="G16" s="484">
        <v>20000</v>
      </c>
      <c r="H16" s="484">
        <v>20000</v>
      </c>
      <c r="I16" s="484" t="s">
        <v>1359</v>
      </c>
      <c r="J16" s="578" t="s">
        <v>633</v>
      </c>
      <c r="K16" s="403" t="s">
        <v>661</v>
      </c>
    </row>
    <row r="17" spans="1:11" s="537" customFormat="1" ht="23.1" customHeight="1">
      <c r="A17" s="486"/>
      <c r="B17" s="487" t="s">
        <v>642</v>
      </c>
      <c r="C17" s="487"/>
      <c r="D17" s="486"/>
      <c r="E17" s="488"/>
      <c r="F17" s="488"/>
      <c r="G17" s="488"/>
      <c r="H17" s="488"/>
      <c r="I17" s="488"/>
      <c r="J17" s="619" t="s">
        <v>644</v>
      </c>
      <c r="K17" s="486"/>
    </row>
    <row r="18" spans="1:11" ht="23.1" customHeight="1">
      <c r="A18" s="441">
        <v>6</v>
      </c>
      <c r="B18" s="490" t="s">
        <v>645</v>
      </c>
      <c r="C18" s="490" t="s">
        <v>647</v>
      </c>
      <c r="D18" s="441" t="s">
        <v>54</v>
      </c>
      <c r="E18" s="492">
        <v>20000</v>
      </c>
      <c r="F18" s="492">
        <v>20000</v>
      </c>
      <c r="G18" s="492">
        <v>20000</v>
      </c>
      <c r="H18" s="492">
        <v>20000</v>
      </c>
      <c r="I18" s="570" t="s">
        <v>1360</v>
      </c>
      <c r="J18" s="493" t="s">
        <v>649</v>
      </c>
      <c r="K18" s="506" t="s">
        <v>661</v>
      </c>
    </row>
    <row r="19" spans="1:11" ht="23.1" customHeight="1">
      <c r="A19" s="530"/>
      <c r="B19" s="490" t="s">
        <v>646</v>
      </c>
      <c r="C19" s="442" t="s">
        <v>648</v>
      </c>
      <c r="D19" s="441"/>
      <c r="E19" s="492"/>
      <c r="F19" s="492"/>
      <c r="G19" s="492"/>
      <c r="H19" s="492"/>
      <c r="I19" s="570" t="s">
        <v>1361</v>
      </c>
      <c r="J19" s="493" t="s">
        <v>650</v>
      </c>
      <c r="K19" s="506"/>
    </row>
    <row r="20" spans="1:11" ht="23.1" customHeight="1">
      <c r="A20" s="449"/>
      <c r="B20" s="495" t="s">
        <v>0</v>
      </c>
      <c r="C20" s="495"/>
      <c r="D20" s="449"/>
      <c r="E20" s="620"/>
      <c r="F20" s="620"/>
      <c r="G20" s="620"/>
      <c r="H20" s="620"/>
      <c r="I20" s="621"/>
      <c r="J20" s="622"/>
      <c r="K20" s="486"/>
    </row>
    <row r="21" spans="1:11" s="537" customFormat="1" ht="23.1" customHeight="1">
      <c r="A21" s="548"/>
      <c r="D21" s="548"/>
      <c r="E21" s="572">
        <f>SUM(E10:E20)</f>
        <v>420000</v>
      </c>
      <c r="F21" s="572">
        <f t="shared" ref="F21:H21" si="0">SUM(F10:F20)</f>
        <v>420000</v>
      </c>
      <c r="G21" s="572">
        <f t="shared" si="0"/>
        <v>420000</v>
      </c>
      <c r="H21" s="572">
        <f t="shared" si="0"/>
        <v>420000</v>
      </c>
      <c r="I21" s="572">
        <f>SUM(E21:H21)</f>
        <v>1680000</v>
      </c>
      <c r="J21" s="623"/>
      <c r="K21" s="624"/>
    </row>
    <row r="22" spans="1:11" s="537" customFormat="1" ht="25.5" customHeight="1">
      <c r="A22" s="548"/>
      <c r="D22" s="548"/>
      <c r="E22" s="572"/>
      <c r="F22" s="572"/>
      <c r="G22" s="572"/>
      <c r="H22" s="572"/>
      <c r="I22" s="572"/>
      <c r="J22" s="623"/>
    </row>
    <row r="23" spans="1:11" s="529" customFormat="1" ht="23.1" customHeight="1">
      <c r="A23" s="575"/>
      <c r="C23" s="537"/>
      <c r="D23" s="575"/>
      <c r="E23" s="625"/>
      <c r="F23" s="623"/>
      <c r="G23" s="623"/>
      <c r="H23" s="623"/>
      <c r="I23" s="623"/>
      <c r="J23" s="548"/>
      <c r="K23" s="548"/>
    </row>
    <row r="24" spans="1:11" ht="23.1" customHeight="1"/>
    <row r="25" spans="1:11" ht="23.1" customHeight="1"/>
    <row r="26" spans="1:11" ht="23.1" customHeight="1"/>
    <row r="27" spans="1:11" ht="23.1" customHeight="1"/>
    <row r="28" spans="1:11" ht="23.1" customHeight="1"/>
    <row r="29" spans="1:11" ht="23.1" customHeight="1"/>
    <row r="30" spans="1:11" ht="23.1" customHeight="1">
      <c r="J30" s="590"/>
      <c r="K30" s="626"/>
    </row>
    <row r="31" spans="1:11" ht="23.1" customHeight="1">
      <c r="K31" s="626"/>
    </row>
    <row r="32" spans="1:11" ht="23.1" customHeight="1">
      <c r="K32" s="385"/>
    </row>
    <row r="33" spans="11:11" ht="23.1" customHeight="1"/>
    <row r="34" spans="11:11" ht="23.1" customHeight="1"/>
    <row r="35" spans="11:11" ht="23.1" customHeight="1">
      <c r="K35" s="590"/>
    </row>
    <row r="36" spans="11:11" ht="23.1" customHeight="1">
      <c r="K36" s="384"/>
    </row>
  </sheetData>
  <mergeCells count="5">
    <mergeCell ref="A2:K2"/>
    <mergeCell ref="A5:A6"/>
    <mergeCell ref="B5:B6"/>
    <mergeCell ref="C5:C6"/>
    <mergeCell ref="E5:H5"/>
  </mergeCells>
  <pageMargins left="0.23622047244094491" right="0.23622047244094491" top="0.55118110236220474" bottom="0.23622047244094491" header="0.31496062992125984" footer="0.31496062992125984"/>
  <pageSetup paperSize="9" firstPageNumber="144" orientation="landscape" useFirstPageNumber="1" horizontalDpi="4294967293" verticalDpi="1200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topLeftCell="A22" zoomScaleNormal="100" zoomScaleSheetLayoutView="100" workbookViewId="0">
      <selection activeCell="A22" sqref="A1:XFD1048576"/>
    </sheetView>
  </sheetViews>
  <sheetFormatPr defaultRowHeight="15.75"/>
  <cols>
    <col min="1" max="1" width="3.28515625" style="59" customWidth="1"/>
    <col min="2" max="2" width="28.140625" style="59" customWidth="1"/>
    <col min="3" max="3" width="22.42578125" style="59" customWidth="1"/>
    <col min="4" max="4" width="24" style="59" customWidth="1"/>
    <col min="5" max="5" width="8.140625" style="59" customWidth="1"/>
    <col min="6" max="7" width="7.5703125" style="59" customWidth="1"/>
    <col min="8" max="8" width="7.7109375" style="59" customWidth="1"/>
    <col min="9" max="9" width="13.5703125" style="59" customWidth="1"/>
    <col min="10" max="10" width="17.28515625" style="59" customWidth="1"/>
    <col min="11" max="11" width="15.85546875" style="59" customWidth="1"/>
    <col min="12" max="16384" width="9.140625" style="59"/>
  </cols>
  <sheetData>
    <row r="1" spans="1:12" ht="18.75">
      <c r="A1" s="893" t="s">
        <v>1873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</row>
    <row r="2" spans="1:12" ht="18.75">
      <c r="A2" s="893" t="s">
        <v>1874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2" s="386" customFormat="1" ht="18.75">
      <c r="A3" s="894" t="s">
        <v>1875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325"/>
    </row>
    <row r="4" spans="1:12">
      <c r="A4" s="887" t="s">
        <v>63</v>
      </c>
      <c r="B4" s="887" t="s">
        <v>64</v>
      </c>
      <c r="C4" s="889" t="s">
        <v>208</v>
      </c>
      <c r="D4" s="101" t="s">
        <v>65</v>
      </c>
      <c r="E4" s="887" t="s">
        <v>1785</v>
      </c>
      <c r="F4" s="887"/>
      <c r="G4" s="887"/>
      <c r="H4" s="887"/>
      <c r="I4" s="101" t="s">
        <v>667</v>
      </c>
      <c r="J4" s="101" t="s">
        <v>209</v>
      </c>
      <c r="K4" s="101" t="s">
        <v>67</v>
      </c>
      <c r="L4" s="95"/>
    </row>
    <row r="5" spans="1:12">
      <c r="A5" s="887"/>
      <c r="B5" s="887"/>
      <c r="C5" s="886"/>
      <c r="D5" s="102" t="s">
        <v>68</v>
      </c>
      <c r="E5" s="103" t="s">
        <v>658</v>
      </c>
      <c r="F5" s="103" t="s">
        <v>659</v>
      </c>
      <c r="G5" s="103" t="s">
        <v>1781</v>
      </c>
      <c r="H5" s="103" t="s">
        <v>1782</v>
      </c>
      <c r="I5" s="104"/>
      <c r="J5" s="104" t="s">
        <v>210</v>
      </c>
      <c r="K5" s="102" t="s">
        <v>69</v>
      </c>
      <c r="L5" s="95"/>
    </row>
    <row r="6" spans="1:12">
      <c r="A6" s="342">
        <v>1</v>
      </c>
      <c r="B6" s="341" t="s">
        <v>610</v>
      </c>
      <c r="C6" s="343" t="s">
        <v>606</v>
      </c>
      <c r="D6" s="344" t="s">
        <v>611</v>
      </c>
      <c r="E6" s="345">
        <v>200000</v>
      </c>
      <c r="F6" s="346"/>
      <c r="G6" s="346"/>
      <c r="H6" s="346"/>
      <c r="I6" s="343" t="s">
        <v>1236</v>
      </c>
      <c r="J6" s="347" t="s">
        <v>542</v>
      </c>
      <c r="K6" s="348" t="s">
        <v>1035</v>
      </c>
      <c r="L6" s="336"/>
    </row>
    <row r="7" spans="1:12">
      <c r="A7" s="349"/>
      <c r="B7" s="333"/>
      <c r="C7" s="350" t="s">
        <v>607</v>
      </c>
      <c r="D7" s="332"/>
      <c r="E7" s="350"/>
      <c r="F7" s="333"/>
      <c r="G7" s="333"/>
      <c r="H7" s="333"/>
      <c r="I7" s="350" t="s">
        <v>1237</v>
      </c>
      <c r="J7" s="337" t="s">
        <v>526</v>
      </c>
      <c r="K7" s="401" t="s">
        <v>1119</v>
      </c>
      <c r="L7" s="336"/>
    </row>
    <row r="8" spans="1:12">
      <c r="A8" s="352"/>
      <c r="B8" s="339"/>
      <c r="C8" s="353" t="s">
        <v>608</v>
      </c>
      <c r="D8" s="338"/>
      <c r="E8" s="353"/>
      <c r="F8" s="339"/>
      <c r="G8" s="339"/>
      <c r="H8" s="339"/>
      <c r="I8" s="353"/>
      <c r="J8" s="340"/>
      <c r="K8" s="354"/>
      <c r="L8" s="336"/>
    </row>
    <row r="9" spans="1:12">
      <c r="A9" s="342">
        <v>2</v>
      </c>
      <c r="B9" s="121" t="s">
        <v>1790</v>
      </c>
      <c r="C9" s="343" t="s">
        <v>1128</v>
      </c>
      <c r="D9" s="344" t="s">
        <v>3332</v>
      </c>
      <c r="E9" s="345">
        <v>200000</v>
      </c>
      <c r="F9" s="346"/>
      <c r="G9" s="346"/>
      <c r="H9" s="346"/>
      <c r="I9" s="343" t="s">
        <v>1132</v>
      </c>
      <c r="J9" s="347" t="s">
        <v>542</v>
      </c>
      <c r="K9" s="348" t="s">
        <v>175</v>
      </c>
      <c r="L9" s="336"/>
    </row>
    <row r="10" spans="1:12">
      <c r="A10" s="349"/>
      <c r="B10" s="121" t="s">
        <v>1791</v>
      </c>
      <c r="C10" s="350" t="s">
        <v>1129</v>
      </c>
      <c r="D10" s="332" t="s">
        <v>3333</v>
      </c>
      <c r="E10" s="408"/>
      <c r="F10" s="333"/>
      <c r="G10" s="333"/>
      <c r="H10" s="333"/>
      <c r="I10" s="350" t="s">
        <v>1133</v>
      </c>
      <c r="J10" s="337" t="s">
        <v>526</v>
      </c>
      <c r="K10" s="401"/>
      <c r="L10" s="336"/>
    </row>
    <row r="11" spans="1:12">
      <c r="A11" s="352"/>
      <c r="B11" s="118"/>
      <c r="C11" s="353"/>
      <c r="D11" s="338"/>
      <c r="E11" s="353"/>
      <c r="F11" s="339"/>
      <c r="G11" s="339"/>
      <c r="H11" s="339"/>
      <c r="I11" s="353" t="s">
        <v>1134</v>
      </c>
      <c r="J11" s="340"/>
      <c r="K11" s="354"/>
      <c r="L11" s="336"/>
    </row>
    <row r="12" spans="1:12">
      <c r="A12" s="342">
        <v>3</v>
      </c>
      <c r="B12" s="121" t="s">
        <v>1120</v>
      </c>
      <c r="C12" s="343" t="s">
        <v>1128</v>
      </c>
      <c r="D12" s="344" t="s">
        <v>1120</v>
      </c>
      <c r="E12" s="345">
        <v>100000</v>
      </c>
      <c r="F12" s="346"/>
      <c r="G12" s="346"/>
      <c r="H12" s="346"/>
      <c r="I12" s="343" t="s">
        <v>1130</v>
      </c>
      <c r="J12" s="347" t="s">
        <v>542</v>
      </c>
      <c r="K12" s="348" t="s">
        <v>1039</v>
      </c>
      <c r="L12" s="336"/>
    </row>
    <row r="13" spans="1:12">
      <c r="A13" s="349"/>
      <c r="B13" s="121"/>
      <c r="C13" s="350" t="s">
        <v>1129</v>
      </c>
      <c r="D13" s="332"/>
      <c r="E13" s="350"/>
      <c r="F13" s="333"/>
      <c r="G13" s="333"/>
      <c r="H13" s="333"/>
      <c r="I13" s="350" t="s">
        <v>666</v>
      </c>
      <c r="J13" s="337" t="s">
        <v>526</v>
      </c>
      <c r="K13" s="401" t="s">
        <v>1041</v>
      </c>
      <c r="L13" s="336"/>
    </row>
    <row r="14" spans="1:12">
      <c r="A14" s="352"/>
      <c r="B14" s="118"/>
      <c r="C14" s="353"/>
      <c r="D14" s="338"/>
      <c r="E14" s="353"/>
      <c r="F14" s="339"/>
      <c r="G14" s="339"/>
      <c r="H14" s="339"/>
      <c r="I14" s="353"/>
      <c r="J14" s="340"/>
      <c r="K14" s="354" t="s">
        <v>1040</v>
      </c>
      <c r="L14" s="336"/>
    </row>
    <row r="15" spans="1:12">
      <c r="A15" s="342">
        <v>4</v>
      </c>
      <c r="B15" s="341" t="s">
        <v>1121</v>
      </c>
      <c r="C15" s="343" t="s">
        <v>1128</v>
      </c>
      <c r="D15" s="344" t="s">
        <v>1121</v>
      </c>
      <c r="E15" s="345">
        <v>50000</v>
      </c>
      <c r="F15" s="346"/>
      <c r="G15" s="345"/>
      <c r="H15" s="346"/>
      <c r="I15" s="341" t="s">
        <v>1131</v>
      </c>
      <c r="J15" s="347" t="s">
        <v>542</v>
      </c>
      <c r="K15" s="348" t="s">
        <v>1039</v>
      </c>
      <c r="L15" s="336"/>
    </row>
    <row r="16" spans="1:12">
      <c r="A16" s="349"/>
      <c r="B16" s="333"/>
      <c r="C16" s="350" t="s">
        <v>1129</v>
      </c>
      <c r="D16" s="332"/>
      <c r="E16" s="350"/>
      <c r="F16" s="333"/>
      <c r="G16" s="350"/>
      <c r="H16" s="333"/>
      <c r="I16" s="333" t="s">
        <v>666</v>
      </c>
      <c r="J16" s="337" t="s">
        <v>526</v>
      </c>
      <c r="K16" s="401" t="s">
        <v>1041</v>
      </c>
      <c r="L16" s="336"/>
    </row>
    <row r="17" spans="1:12">
      <c r="A17" s="352"/>
      <c r="B17" s="339"/>
      <c r="C17" s="353"/>
      <c r="D17" s="338"/>
      <c r="E17" s="353"/>
      <c r="F17" s="339"/>
      <c r="G17" s="353"/>
      <c r="H17" s="339"/>
      <c r="I17" s="339"/>
      <c r="J17" s="340"/>
      <c r="K17" s="354" t="s">
        <v>1040</v>
      </c>
      <c r="L17" s="336"/>
    </row>
    <row r="18" spans="1:12" s="162" customFormat="1" ht="23.1" customHeight="1">
      <c r="A18" s="270">
        <v>5</v>
      </c>
      <c r="B18" s="106" t="s">
        <v>1125</v>
      </c>
      <c r="C18" s="343" t="s">
        <v>1128</v>
      </c>
      <c r="D18" s="111" t="s">
        <v>1194</v>
      </c>
      <c r="E18" s="416">
        <v>60000</v>
      </c>
      <c r="F18" s="328"/>
      <c r="G18" s="416"/>
      <c r="H18" s="328"/>
      <c r="I18" s="328" t="s">
        <v>1230</v>
      </c>
      <c r="J18" s="429" t="s">
        <v>1126</v>
      </c>
      <c r="K18" s="485" t="s">
        <v>1193</v>
      </c>
    </row>
    <row r="19" spans="1:12" s="162" customFormat="1" ht="23.1" customHeight="1">
      <c r="A19" s="292"/>
      <c r="B19" s="113"/>
      <c r="C19" s="350" t="s">
        <v>1129</v>
      </c>
      <c r="D19" s="114"/>
      <c r="E19" s="425"/>
      <c r="F19" s="388"/>
      <c r="G19" s="425"/>
      <c r="H19" s="388"/>
      <c r="I19" s="388" t="s">
        <v>1186</v>
      </c>
      <c r="J19" s="398" t="s">
        <v>1127</v>
      </c>
      <c r="K19" s="114" t="s">
        <v>3331</v>
      </c>
    </row>
    <row r="20" spans="1:12" s="162" customFormat="1" ht="23.1" customHeight="1">
      <c r="A20" s="427"/>
      <c r="B20" s="117"/>
      <c r="C20" s="353"/>
      <c r="D20" s="119"/>
      <c r="E20" s="418"/>
      <c r="F20" s="368"/>
      <c r="G20" s="418"/>
      <c r="H20" s="368"/>
      <c r="I20" s="368"/>
      <c r="J20" s="430"/>
      <c r="K20" s="119"/>
    </row>
    <row r="21" spans="1:12">
      <c r="A21" s="349">
        <v>6</v>
      </c>
      <c r="B21" s="333" t="s">
        <v>1432</v>
      </c>
      <c r="C21" s="343" t="s">
        <v>1128</v>
      </c>
      <c r="D21" s="332" t="s">
        <v>1795</v>
      </c>
      <c r="E21" s="411">
        <v>20000</v>
      </c>
      <c r="F21" s="333"/>
      <c r="G21" s="350"/>
      <c r="H21" s="333"/>
      <c r="I21" s="333" t="s">
        <v>1434</v>
      </c>
      <c r="J21" s="627" t="s">
        <v>1798</v>
      </c>
      <c r="K21" s="333" t="s">
        <v>175</v>
      </c>
      <c r="L21" s="336"/>
    </row>
    <row r="22" spans="1:12">
      <c r="A22" s="349"/>
      <c r="B22" s="333" t="s">
        <v>1433</v>
      </c>
      <c r="C22" s="350" t="s">
        <v>1129</v>
      </c>
      <c r="D22" s="332" t="s">
        <v>1794</v>
      </c>
      <c r="E22" s="411"/>
      <c r="F22" s="333"/>
      <c r="G22" s="350"/>
      <c r="H22" s="333"/>
      <c r="I22" s="333"/>
      <c r="J22" s="627" t="s">
        <v>1797</v>
      </c>
      <c r="K22" s="333"/>
      <c r="L22" s="336"/>
    </row>
    <row r="23" spans="1:12">
      <c r="A23" s="352"/>
      <c r="B23" s="339"/>
      <c r="C23" s="353"/>
      <c r="D23" s="338"/>
      <c r="E23" s="412"/>
      <c r="F23" s="339"/>
      <c r="G23" s="353"/>
      <c r="H23" s="339"/>
      <c r="I23" s="339"/>
      <c r="J23" s="628"/>
      <c r="K23" s="339"/>
      <c r="L23" s="336"/>
    </row>
    <row r="24" spans="1:12">
      <c r="A24" s="342">
        <v>7</v>
      </c>
      <c r="B24" s="341" t="s">
        <v>1565</v>
      </c>
      <c r="C24" s="343" t="s">
        <v>1792</v>
      </c>
      <c r="D24" s="344" t="s">
        <v>1796</v>
      </c>
      <c r="E24" s="356">
        <v>50000</v>
      </c>
      <c r="F24" s="341"/>
      <c r="G24" s="343"/>
      <c r="H24" s="341"/>
      <c r="I24" s="341" t="s">
        <v>1570</v>
      </c>
      <c r="J24" s="358" t="s">
        <v>1573</v>
      </c>
      <c r="K24" s="341" t="s">
        <v>175</v>
      </c>
      <c r="L24" s="336"/>
    </row>
    <row r="25" spans="1:12">
      <c r="A25" s="349"/>
      <c r="B25" s="333" t="s">
        <v>175</v>
      </c>
      <c r="C25" s="350" t="s">
        <v>1793</v>
      </c>
      <c r="D25" s="332" t="s">
        <v>609</v>
      </c>
      <c r="E25" s="411"/>
      <c r="F25" s="333"/>
      <c r="G25" s="350"/>
      <c r="H25" s="333"/>
      <c r="I25" s="333" t="s">
        <v>175</v>
      </c>
      <c r="J25" s="359" t="s">
        <v>1574</v>
      </c>
      <c r="K25" s="333"/>
      <c r="L25" s="336"/>
    </row>
    <row r="26" spans="1:12">
      <c r="A26" s="352"/>
      <c r="B26" s="339"/>
      <c r="C26" s="353"/>
      <c r="D26" s="338"/>
      <c r="E26" s="412"/>
      <c r="F26" s="339"/>
      <c r="G26" s="353"/>
      <c r="H26" s="339"/>
      <c r="I26" s="339"/>
      <c r="J26" s="360"/>
      <c r="K26" s="339"/>
      <c r="L26" s="336"/>
    </row>
    <row r="27" spans="1:12">
      <c r="A27" s="342">
        <v>8</v>
      </c>
      <c r="B27" s="341" t="s">
        <v>1566</v>
      </c>
      <c r="C27" s="343" t="s">
        <v>1792</v>
      </c>
      <c r="D27" s="344" t="s">
        <v>1569</v>
      </c>
      <c r="E27" s="356">
        <v>120000</v>
      </c>
      <c r="F27" s="341"/>
      <c r="G27" s="343"/>
      <c r="H27" s="341"/>
      <c r="I27" s="341" t="s">
        <v>1571</v>
      </c>
      <c r="J27" s="358" t="s">
        <v>1575</v>
      </c>
      <c r="K27" s="341" t="s">
        <v>175</v>
      </c>
      <c r="L27" s="336"/>
    </row>
    <row r="28" spans="1:12">
      <c r="A28" s="349"/>
      <c r="B28" s="333" t="s">
        <v>1567</v>
      </c>
      <c r="C28" s="350" t="s">
        <v>1793</v>
      </c>
      <c r="D28" s="332" t="s">
        <v>62</v>
      </c>
      <c r="E28" s="411"/>
      <c r="F28" s="333"/>
      <c r="G28" s="350"/>
      <c r="H28" s="333"/>
      <c r="I28" s="333" t="s">
        <v>1572</v>
      </c>
      <c r="J28" s="359" t="s">
        <v>1574</v>
      </c>
      <c r="K28" s="333"/>
      <c r="L28" s="336"/>
    </row>
    <row r="29" spans="1:12">
      <c r="A29" s="352"/>
      <c r="B29" s="339" t="s">
        <v>1568</v>
      </c>
      <c r="C29" s="353"/>
      <c r="D29" s="338"/>
      <c r="E29" s="412"/>
      <c r="F29" s="339"/>
      <c r="G29" s="353"/>
      <c r="H29" s="339"/>
      <c r="I29" s="339"/>
      <c r="J29" s="360"/>
      <c r="K29" s="339"/>
      <c r="L29" s="336"/>
    </row>
    <row r="30" spans="1:12">
      <c r="A30" s="887" t="s">
        <v>63</v>
      </c>
      <c r="B30" s="887" t="s">
        <v>64</v>
      </c>
      <c r="C30" s="889" t="s">
        <v>208</v>
      </c>
      <c r="D30" s="101" t="s">
        <v>65</v>
      </c>
      <c r="E30" s="887" t="s">
        <v>1785</v>
      </c>
      <c r="F30" s="887"/>
      <c r="G30" s="887"/>
      <c r="H30" s="887"/>
      <c r="I30" s="101" t="s">
        <v>667</v>
      </c>
      <c r="J30" s="101" t="s">
        <v>209</v>
      </c>
      <c r="K30" s="101" t="s">
        <v>67</v>
      </c>
      <c r="L30" s="95"/>
    </row>
    <row r="31" spans="1:12">
      <c r="A31" s="887"/>
      <c r="B31" s="887"/>
      <c r="C31" s="886"/>
      <c r="D31" s="102" t="s">
        <v>68</v>
      </c>
      <c r="E31" s="103" t="s">
        <v>658</v>
      </c>
      <c r="F31" s="103" t="s">
        <v>659</v>
      </c>
      <c r="G31" s="103" t="s">
        <v>1781</v>
      </c>
      <c r="H31" s="103" t="s">
        <v>1782</v>
      </c>
      <c r="I31" s="104"/>
      <c r="J31" s="104" t="s">
        <v>210</v>
      </c>
      <c r="K31" s="102" t="s">
        <v>69</v>
      </c>
      <c r="L31" s="95"/>
    </row>
    <row r="32" spans="1:12" s="336" customFormat="1" ht="23.1" customHeight="1">
      <c r="A32" s="172">
        <v>9</v>
      </c>
      <c r="B32" s="341" t="s">
        <v>3327</v>
      </c>
      <c r="C32" s="343" t="s">
        <v>519</v>
      </c>
      <c r="D32" s="344" t="s">
        <v>531</v>
      </c>
      <c r="E32" s="346">
        <v>162000</v>
      </c>
      <c r="F32" s="345"/>
      <c r="G32" s="346"/>
      <c r="I32" s="341" t="s">
        <v>1259</v>
      </c>
      <c r="J32" s="347" t="s">
        <v>522</v>
      </c>
      <c r="K32" s="348" t="s">
        <v>1042</v>
      </c>
    </row>
    <row r="33" spans="1:11" s="336" customFormat="1" ht="23.1" customHeight="1">
      <c r="A33" s="349"/>
      <c r="B33" s="333" t="s">
        <v>3328</v>
      </c>
      <c r="C33" s="350" t="s">
        <v>520</v>
      </c>
      <c r="D33" s="629" t="s">
        <v>532</v>
      </c>
      <c r="E33" s="333"/>
      <c r="F33" s="350"/>
      <c r="G33" s="333"/>
      <c r="I33" s="333" t="s">
        <v>1186</v>
      </c>
      <c r="J33" s="337" t="s">
        <v>523</v>
      </c>
      <c r="K33" s="401" t="s">
        <v>1043</v>
      </c>
    </row>
    <row r="34" spans="1:11" s="336" customFormat="1" ht="23.1" customHeight="1">
      <c r="A34" s="352"/>
      <c r="B34" s="339"/>
      <c r="C34" s="353" t="s">
        <v>521</v>
      </c>
      <c r="D34" s="338" t="s">
        <v>1379</v>
      </c>
      <c r="E34" s="339"/>
      <c r="F34" s="353"/>
      <c r="G34" s="339"/>
      <c r="H34" s="339"/>
      <c r="I34" s="339"/>
      <c r="J34" s="340" t="s">
        <v>524</v>
      </c>
      <c r="K34" s="354" t="s">
        <v>1044</v>
      </c>
    </row>
    <row r="35" spans="1:11" s="336" customFormat="1" ht="23.1" customHeight="1">
      <c r="A35" s="630">
        <v>10</v>
      </c>
      <c r="B35" s="341" t="s">
        <v>3329</v>
      </c>
      <c r="C35" s="343" t="s">
        <v>519</v>
      </c>
      <c r="D35" s="344" t="s">
        <v>1380</v>
      </c>
      <c r="E35" s="346">
        <v>36000</v>
      </c>
      <c r="F35" s="345"/>
      <c r="G35" s="400"/>
      <c r="H35" s="341"/>
      <c r="I35" s="341" t="s">
        <v>1259</v>
      </c>
      <c r="J35" s="347" t="s">
        <v>522</v>
      </c>
      <c r="K35" s="348" t="s">
        <v>1111</v>
      </c>
    </row>
    <row r="36" spans="1:11" s="336" customFormat="1" ht="23.1" customHeight="1">
      <c r="A36" s="349"/>
      <c r="B36" s="333" t="s">
        <v>3330</v>
      </c>
      <c r="C36" s="350" t="s">
        <v>520</v>
      </c>
      <c r="D36" s="332" t="s">
        <v>1379</v>
      </c>
      <c r="E36" s="333"/>
      <c r="F36" s="350"/>
      <c r="G36" s="349"/>
      <c r="H36" s="333"/>
      <c r="I36" s="333" t="s">
        <v>1186</v>
      </c>
      <c r="J36" s="337" t="s">
        <v>523</v>
      </c>
      <c r="K36" s="401" t="s">
        <v>1112</v>
      </c>
    </row>
    <row r="37" spans="1:11" s="336" customFormat="1" ht="23.1" customHeight="1">
      <c r="A37" s="352"/>
      <c r="B37" s="339"/>
      <c r="C37" s="353" t="s">
        <v>521</v>
      </c>
      <c r="D37" s="338"/>
      <c r="E37" s="339"/>
      <c r="F37" s="353"/>
      <c r="G37" s="352"/>
      <c r="H37" s="339"/>
      <c r="I37" s="339"/>
      <c r="J37" s="340" t="s">
        <v>524</v>
      </c>
      <c r="K37" s="354" t="s">
        <v>1044</v>
      </c>
    </row>
    <row r="38" spans="1:11" s="336" customFormat="1" ht="23.1" customHeight="1">
      <c r="A38" s="172">
        <v>11</v>
      </c>
      <c r="B38" s="341" t="s">
        <v>1381</v>
      </c>
      <c r="C38" s="343" t="s">
        <v>519</v>
      </c>
      <c r="D38" s="341" t="s">
        <v>1383</v>
      </c>
      <c r="E38" s="631" t="s">
        <v>1386</v>
      </c>
      <c r="F38" s="248"/>
      <c r="G38" s="249"/>
      <c r="H38" s="333"/>
      <c r="I38" s="341" t="s">
        <v>1260</v>
      </c>
      <c r="J38" s="347" t="s">
        <v>533</v>
      </c>
      <c r="K38" s="348" t="s">
        <v>1042</v>
      </c>
    </row>
    <row r="39" spans="1:11" s="336" customFormat="1" ht="23.1" customHeight="1">
      <c r="A39" s="349"/>
      <c r="B39" s="333" t="s">
        <v>1382</v>
      </c>
      <c r="C39" s="350" t="s">
        <v>520</v>
      </c>
      <c r="D39" s="333" t="s">
        <v>1384</v>
      </c>
      <c r="E39" s="156"/>
      <c r="F39" s="153"/>
      <c r="G39" s="156"/>
      <c r="H39" s="333"/>
      <c r="I39" s="333" t="s">
        <v>1261</v>
      </c>
      <c r="J39" s="337" t="s">
        <v>526</v>
      </c>
      <c r="K39" s="401" t="s">
        <v>1043</v>
      </c>
    </row>
    <row r="40" spans="1:11" s="336" customFormat="1" ht="23.1" customHeight="1">
      <c r="A40" s="352"/>
      <c r="B40" s="339"/>
      <c r="C40" s="339" t="s">
        <v>521</v>
      </c>
      <c r="D40" s="339" t="s">
        <v>1385</v>
      </c>
      <c r="E40" s="159"/>
      <c r="F40" s="104"/>
      <c r="G40" s="159"/>
      <c r="H40" s="339"/>
      <c r="I40" s="339"/>
      <c r="J40" s="340"/>
      <c r="K40" s="354" t="s">
        <v>1044</v>
      </c>
    </row>
    <row r="41" spans="1:11" s="336" customFormat="1" ht="23.1" customHeight="1">
      <c r="A41" s="349">
        <v>12</v>
      </c>
      <c r="B41" s="333" t="s">
        <v>1484</v>
      </c>
      <c r="C41" s="343" t="s">
        <v>519</v>
      </c>
      <c r="D41" s="333" t="s">
        <v>1489</v>
      </c>
      <c r="E41" s="235">
        <v>12900</v>
      </c>
      <c r="F41" s="248"/>
      <c r="G41" s="156"/>
      <c r="H41" s="341"/>
      <c r="I41" s="341" t="s">
        <v>1260</v>
      </c>
      <c r="J41" s="347" t="s">
        <v>533</v>
      </c>
      <c r="K41" s="348" t="s">
        <v>1042</v>
      </c>
    </row>
    <row r="42" spans="1:11" s="336" customFormat="1" ht="23.1" customHeight="1">
      <c r="A42" s="349"/>
      <c r="B42" s="333" t="s">
        <v>1485</v>
      </c>
      <c r="C42" s="350" t="s">
        <v>520</v>
      </c>
      <c r="D42" s="333" t="s">
        <v>1488</v>
      </c>
      <c r="E42" s="156"/>
      <c r="F42" s="153"/>
      <c r="G42" s="156"/>
      <c r="H42" s="333"/>
      <c r="I42" s="333" t="s">
        <v>1261</v>
      </c>
      <c r="J42" s="337" t="s">
        <v>526</v>
      </c>
      <c r="K42" s="401" t="s">
        <v>1043</v>
      </c>
    </row>
    <row r="43" spans="1:11" s="336" customFormat="1" ht="23.1" customHeight="1">
      <c r="A43" s="349"/>
      <c r="B43" s="333" t="s">
        <v>1486</v>
      </c>
      <c r="C43" s="339" t="s">
        <v>521</v>
      </c>
      <c r="D43" s="333" t="s">
        <v>1487</v>
      </c>
      <c r="E43" s="156"/>
      <c r="F43" s="104"/>
      <c r="G43" s="156"/>
      <c r="H43" s="339"/>
      <c r="I43" s="339"/>
      <c r="J43" s="340"/>
      <c r="K43" s="354" t="s">
        <v>1044</v>
      </c>
    </row>
    <row r="44" spans="1:11" s="336" customFormat="1" ht="23.1" customHeight="1">
      <c r="A44" s="172">
        <v>13</v>
      </c>
      <c r="B44" s="341" t="s">
        <v>1113</v>
      </c>
      <c r="C44" s="343" t="s">
        <v>1114</v>
      </c>
      <c r="D44" s="344" t="s">
        <v>1115</v>
      </c>
      <c r="E44" s="345">
        <v>40000</v>
      </c>
      <c r="F44" s="346">
        <v>40000</v>
      </c>
      <c r="G44" s="345">
        <v>40000</v>
      </c>
      <c r="H44" s="341">
        <v>40000</v>
      </c>
      <c r="I44" s="341" t="s">
        <v>1144</v>
      </c>
      <c r="J44" s="347" t="s">
        <v>1116</v>
      </c>
      <c r="K44" s="348" t="s">
        <v>1729</v>
      </c>
    </row>
    <row r="45" spans="1:11" s="336" customFormat="1" ht="23.1" customHeight="1">
      <c r="A45" s="161"/>
      <c r="B45" s="333"/>
      <c r="C45" s="350"/>
      <c r="D45" s="332" t="s">
        <v>1453</v>
      </c>
      <c r="E45" s="408"/>
      <c r="F45" s="379"/>
      <c r="G45" s="408"/>
      <c r="H45" s="333"/>
      <c r="I45" s="333" t="s">
        <v>1145</v>
      </c>
      <c r="J45" s="337" t="s">
        <v>1117</v>
      </c>
      <c r="K45" s="401" t="s">
        <v>1730</v>
      </c>
    </row>
    <row r="46" spans="1:11" s="336" customFormat="1" ht="15" customHeight="1">
      <c r="A46" s="352"/>
      <c r="B46" s="339"/>
      <c r="C46" s="353"/>
      <c r="D46" s="338"/>
      <c r="E46" s="353"/>
      <c r="F46" s="339"/>
      <c r="G46" s="353"/>
      <c r="H46" s="339"/>
      <c r="I46" s="339"/>
      <c r="J46" s="340"/>
      <c r="K46" s="354" t="s">
        <v>1731</v>
      </c>
    </row>
    <row r="47" spans="1:11" s="336" customFormat="1" ht="23.1" customHeight="1">
      <c r="A47" s="342">
        <v>14</v>
      </c>
      <c r="B47" s="341" t="s">
        <v>1176</v>
      </c>
      <c r="C47" s="343" t="s">
        <v>1177</v>
      </c>
      <c r="D47" s="344" t="s">
        <v>1178</v>
      </c>
      <c r="E47" s="346">
        <v>200000</v>
      </c>
      <c r="F47" s="345">
        <v>200000</v>
      </c>
      <c r="G47" s="346">
        <v>200000</v>
      </c>
      <c r="H47" s="346">
        <v>200000</v>
      </c>
      <c r="I47" s="341" t="s">
        <v>1179</v>
      </c>
      <c r="J47" s="358" t="s">
        <v>1182</v>
      </c>
      <c r="K47" s="344" t="s">
        <v>661</v>
      </c>
    </row>
    <row r="48" spans="1:11" s="336" customFormat="1" ht="23.1" customHeight="1">
      <c r="A48" s="349"/>
      <c r="B48" s="333" t="s">
        <v>1074</v>
      </c>
      <c r="C48" s="350" t="s">
        <v>1842</v>
      </c>
      <c r="D48" s="332"/>
      <c r="E48" s="333"/>
      <c r="F48" s="350"/>
      <c r="G48" s="333"/>
      <c r="H48" s="333"/>
      <c r="I48" s="333" t="s">
        <v>1180</v>
      </c>
      <c r="J48" s="359" t="s">
        <v>1183</v>
      </c>
      <c r="K48" s="332"/>
    </row>
    <row r="49" spans="1:12" s="336" customFormat="1" ht="23.1" customHeight="1">
      <c r="A49" s="352"/>
      <c r="B49" s="339"/>
      <c r="C49" s="353" t="s">
        <v>1841</v>
      </c>
      <c r="D49" s="338"/>
      <c r="E49" s="339"/>
      <c r="F49" s="353"/>
      <c r="G49" s="339"/>
      <c r="H49" s="339"/>
      <c r="I49" s="339" t="s">
        <v>1181</v>
      </c>
      <c r="J49" s="360"/>
      <c r="K49" s="338"/>
    </row>
    <row r="50" spans="1:12" s="440" customFormat="1" ht="23.1" customHeight="1">
      <c r="A50" s="506">
        <v>15</v>
      </c>
      <c r="B50" s="491" t="s">
        <v>3</v>
      </c>
      <c r="C50" s="491" t="s">
        <v>151</v>
      </c>
      <c r="D50" s="506" t="s">
        <v>240</v>
      </c>
      <c r="E50" s="555">
        <v>93500</v>
      </c>
      <c r="F50" s="555">
        <v>935000</v>
      </c>
      <c r="G50" s="555">
        <v>935000</v>
      </c>
      <c r="H50" s="555">
        <v>935000</v>
      </c>
      <c r="I50" s="555" t="s">
        <v>240</v>
      </c>
      <c r="J50" s="556" t="s">
        <v>590</v>
      </c>
      <c r="K50" s="491" t="s">
        <v>661</v>
      </c>
    </row>
    <row r="51" spans="1:12" s="440" customFormat="1" ht="23.1" customHeight="1">
      <c r="A51" s="486"/>
      <c r="B51" s="487"/>
      <c r="C51" s="487"/>
      <c r="D51" s="486"/>
      <c r="E51" s="487"/>
      <c r="F51" s="487"/>
      <c r="G51" s="487"/>
      <c r="H51" s="487"/>
      <c r="I51" s="487"/>
      <c r="J51" s="489" t="s">
        <v>77</v>
      </c>
      <c r="K51" s="487"/>
    </row>
    <row r="52" spans="1:12" s="440" customFormat="1" ht="23.1" customHeight="1">
      <c r="A52" s="506">
        <v>16</v>
      </c>
      <c r="B52" s="491" t="s">
        <v>3456</v>
      </c>
      <c r="C52" s="491" t="s">
        <v>3457</v>
      </c>
      <c r="D52" s="506" t="s">
        <v>3458</v>
      </c>
      <c r="E52" s="632">
        <v>14000</v>
      </c>
      <c r="F52" s="632">
        <v>14000</v>
      </c>
      <c r="G52" s="632">
        <v>14000</v>
      </c>
      <c r="H52" s="632">
        <v>14000</v>
      </c>
      <c r="I52" s="491" t="s">
        <v>3459</v>
      </c>
      <c r="J52" s="556" t="s">
        <v>3460</v>
      </c>
      <c r="K52" s="491" t="s">
        <v>3462</v>
      </c>
    </row>
    <row r="53" spans="1:12" s="440" customFormat="1" ht="23.1" customHeight="1">
      <c r="A53" s="506"/>
      <c r="B53" s="491"/>
      <c r="C53" s="491"/>
      <c r="D53" s="506"/>
      <c r="E53" s="491"/>
      <c r="F53" s="491"/>
      <c r="G53" s="491"/>
      <c r="H53" s="491"/>
      <c r="I53" s="491" t="s">
        <v>1186</v>
      </c>
      <c r="J53" s="556" t="s">
        <v>3461</v>
      </c>
      <c r="K53" s="491"/>
    </row>
    <row r="54" spans="1:12" s="440" customFormat="1" ht="23.1" customHeight="1">
      <c r="A54" s="486"/>
      <c r="B54" s="487"/>
      <c r="C54" s="487"/>
      <c r="D54" s="486"/>
      <c r="E54" s="487"/>
      <c r="F54" s="487"/>
      <c r="G54" s="487"/>
      <c r="H54" s="487"/>
      <c r="I54" s="487"/>
      <c r="J54" s="489"/>
      <c r="K54" s="487"/>
    </row>
    <row r="55" spans="1:12" s="47" customFormat="1">
      <c r="A55" s="350"/>
      <c r="B55" s="350"/>
      <c r="C55" s="350"/>
      <c r="D55" s="48"/>
      <c r="E55" s="411"/>
      <c r="F55" s="350"/>
      <c r="G55" s="350"/>
      <c r="H55" s="350"/>
      <c r="I55" s="350"/>
      <c r="J55" s="359"/>
      <c r="K55" s="350"/>
      <c r="L55" s="350"/>
    </row>
    <row r="56" spans="1:12" s="47" customFormat="1">
      <c r="A56" s="350"/>
      <c r="B56" s="350"/>
      <c r="C56" s="350"/>
      <c r="D56" s="48"/>
      <c r="E56" s="411"/>
      <c r="F56" s="350"/>
      <c r="G56" s="350"/>
      <c r="H56" s="350"/>
      <c r="I56" s="350"/>
      <c r="J56" s="359"/>
      <c r="K56" s="350"/>
      <c r="L56" s="350"/>
    </row>
    <row r="57" spans="1:12" s="47" customFormat="1">
      <c r="A57" s="350"/>
      <c r="B57" s="350"/>
      <c r="C57" s="350"/>
      <c r="D57" s="48"/>
      <c r="E57" s="411"/>
      <c r="F57" s="350"/>
      <c r="G57" s="350"/>
      <c r="H57" s="350"/>
      <c r="I57" s="350"/>
      <c r="J57" s="359"/>
      <c r="K57" s="350"/>
      <c r="L57" s="350"/>
    </row>
    <row r="58" spans="1:12">
      <c r="A58" s="350"/>
      <c r="B58" s="350"/>
      <c r="C58" s="350"/>
      <c r="D58" s="48"/>
      <c r="E58" s="411"/>
      <c r="F58" s="350"/>
      <c r="G58" s="350"/>
      <c r="H58" s="350"/>
      <c r="I58" s="350"/>
      <c r="J58" s="359"/>
      <c r="K58" s="350"/>
      <c r="L58" s="336"/>
    </row>
    <row r="59" spans="1:12">
      <c r="A59" s="350"/>
      <c r="B59" s="350"/>
      <c r="C59" s="350"/>
      <c r="D59" s="48"/>
      <c r="E59" s="411"/>
      <c r="F59" s="350"/>
      <c r="G59" s="350"/>
      <c r="H59" s="350"/>
      <c r="I59" s="350"/>
      <c r="J59" s="359"/>
      <c r="K59" s="350"/>
      <c r="L59" s="336"/>
    </row>
    <row r="60" spans="1:12">
      <c r="A60" s="350"/>
      <c r="B60" s="350"/>
      <c r="C60" s="350"/>
      <c r="D60" s="48"/>
      <c r="E60" s="411"/>
      <c r="F60" s="350"/>
      <c r="G60" s="350"/>
      <c r="H60" s="350"/>
      <c r="I60" s="350"/>
      <c r="J60" s="359"/>
      <c r="K60" s="350"/>
      <c r="L60" s="336"/>
    </row>
    <row r="61" spans="1:12" ht="18" customHeight="1">
      <c r="A61" s="336"/>
      <c r="B61" s="336"/>
      <c r="C61" s="336"/>
      <c r="D61" s="361"/>
      <c r="E61" s="362"/>
      <c r="F61" s="362"/>
      <c r="G61" s="362"/>
      <c r="H61" s="362"/>
      <c r="I61" s="362"/>
      <c r="J61" s="363"/>
      <c r="K61" s="336"/>
      <c r="L61" s="378"/>
    </row>
    <row r="62" spans="1:12">
      <c r="A62" s="336"/>
      <c r="B62" s="336"/>
      <c r="C62" s="336"/>
      <c r="D62" s="361"/>
      <c r="E62" s="336"/>
      <c r="F62" s="336"/>
      <c r="G62" s="336"/>
      <c r="H62" s="336"/>
      <c r="I62" s="336"/>
      <c r="J62" s="363"/>
      <c r="K62" s="336"/>
      <c r="L62" s="455"/>
    </row>
    <row r="66" spans="11:11">
      <c r="K66" s="633"/>
    </row>
  </sheetData>
  <mergeCells count="11">
    <mergeCell ref="A1:K1"/>
    <mergeCell ref="A2:K2"/>
    <mergeCell ref="A3:K3"/>
    <mergeCell ref="A30:A31"/>
    <mergeCell ref="B30:B31"/>
    <mergeCell ref="C30:C31"/>
    <mergeCell ref="E30:H30"/>
    <mergeCell ref="A4:A5"/>
    <mergeCell ref="B4:B5"/>
    <mergeCell ref="C4:C5"/>
    <mergeCell ref="E4:H4"/>
  </mergeCells>
  <pageMargins left="0.23622047244094491" right="0.23622047244094491" top="0.55118110236220474" bottom="0.23622047244094491" header="0.31496062992125984" footer="0.31496062992125984"/>
  <pageSetup paperSize="9" firstPageNumber="145" orientation="landscape" useFirstPageNumber="1" horizontalDpi="4294967293" r:id="rId1"/>
  <headerFooter>
    <oddFooter>&amp;R
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04"/>
  <sheetViews>
    <sheetView view="pageBreakPreview" zoomScale="98" zoomScaleNormal="100" zoomScaleSheetLayoutView="98" workbookViewId="0">
      <selection activeCell="F11" sqref="F11"/>
    </sheetView>
  </sheetViews>
  <sheetFormatPr defaultRowHeight="23.1" customHeight="1"/>
  <cols>
    <col min="1" max="1" width="61.7109375" style="14" customWidth="1"/>
    <col min="2" max="2" width="8.7109375" style="59" customWidth="1"/>
    <col min="3" max="3" width="12.7109375" style="59" customWidth="1"/>
    <col min="4" max="4" width="8.7109375" style="59" customWidth="1"/>
    <col min="5" max="5" width="12.7109375" style="59" customWidth="1"/>
    <col min="6" max="6" width="8.7109375" style="59" customWidth="1"/>
    <col min="7" max="7" width="12.7109375" style="59" customWidth="1"/>
    <col min="8" max="8" width="8.7109375" style="59" customWidth="1"/>
    <col min="9" max="9" width="12.7109375" style="59" customWidth="1"/>
    <col min="10" max="10" width="9.140625" style="14"/>
    <col min="11" max="11" width="13.85546875" style="15" bestFit="1" customWidth="1"/>
    <col min="12" max="16384" width="9.140625" style="14"/>
  </cols>
  <sheetData>
    <row r="3" spans="1:11" ht="23.1" customHeight="1">
      <c r="A3" s="866" t="s">
        <v>447</v>
      </c>
      <c r="B3" s="866"/>
      <c r="C3" s="866"/>
      <c r="D3" s="866"/>
      <c r="E3" s="866"/>
      <c r="F3" s="866"/>
      <c r="G3" s="866"/>
      <c r="H3" s="866"/>
      <c r="I3" s="866"/>
    </row>
    <row r="4" spans="1:11" ht="23.1" customHeight="1">
      <c r="A4" s="867" t="s">
        <v>1033</v>
      </c>
      <c r="B4" s="867"/>
      <c r="C4" s="867"/>
      <c r="D4" s="867"/>
      <c r="E4" s="867"/>
      <c r="F4" s="867"/>
      <c r="G4" s="867"/>
      <c r="H4" s="867"/>
      <c r="I4" s="867"/>
    </row>
    <row r="5" spans="1:11" s="16" customFormat="1" ht="23.1" customHeight="1">
      <c r="A5" s="868" t="s">
        <v>420</v>
      </c>
      <c r="B5" s="868"/>
      <c r="C5" s="868"/>
      <c r="D5" s="868"/>
      <c r="E5" s="868"/>
      <c r="F5" s="868"/>
      <c r="G5" s="868"/>
      <c r="H5" s="868"/>
      <c r="I5" s="868"/>
      <c r="K5" s="17"/>
    </row>
    <row r="6" spans="1:11" ht="23.1" customHeight="1">
      <c r="A6" s="869" t="s">
        <v>94</v>
      </c>
      <c r="B6" s="872" t="s">
        <v>600</v>
      </c>
      <c r="C6" s="873"/>
      <c r="D6" s="872" t="s">
        <v>657</v>
      </c>
      <c r="E6" s="873"/>
      <c r="F6" s="872" t="s">
        <v>1362</v>
      </c>
      <c r="G6" s="873"/>
      <c r="H6" s="872" t="s">
        <v>453</v>
      </c>
      <c r="I6" s="873"/>
    </row>
    <row r="7" spans="1:11" ht="23.1" customHeight="1">
      <c r="A7" s="870"/>
      <c r="B7" s="18" t="s">
        <v>95</v>
      </c>
      <c r="C7" s="18" t="s">
        <v>96</v>
      </c>
      <c r="D7" s="18" t="s">
        <v>95</v>
      </c>
      <c r="E7" s="18" t="s">
        <v>96</v>
      </c>
      <c r="F7" s="18" t="s">
        <v>95</v>
      </c>
      <c r="G7" s="18" t="s">
        <v>96</v>
      </c>
      <c r="H7" s="18" t="s">
        <v>95</v>
      </c>
      <c r="I7" s="18" t="s">
        <v>96</v>
      </c>
    </row>
    <row r="8" spans="1:11" ht="23.1" customHeight="1">
      <c r="A8" s="871"/>
      <c r="B8" s="19" t="s">
        <v>64</v>
      </c>
      <c r="C8" s="19" t="s">
        <v>97</v>
      </c>
      <c r="D8" s="19" t="s">
        <v>64</v>
      </c>
      <c r="E8" s="19" t="s">
        <v>97</v>
      </c>
      <c r="F8" s="19" t="s">
        <v>64</v>
      </c>
      <c r="G8" s="19" t="s">
        <v>97</v>
      </c>
      <c r="H8" s="19" t="s">
        <v>64</v>
      </c>
      <c r="I8" s="19" t="s">
        <v>97</v>
      </c>
    </row>
    <row r="9" spans="1:11" ht="23.1" customHeight="1">
      <c r="A9" s="634" t="s">
        <v>172</v>
      </c>
      <c r="B9" s="635"/>
      <c r="C9" s="636"/>
      <c r="D9" s="635"/>
      <c r="E9" s="636"/>
      <c r="F9" s="635"/>
      <c r="G9" s="636"/>
      <c r="H9" s="635"/>
      <c r="I9" s="636"/>
    </row>
    <row r="10" spans="1:11" ht="23.1" customHeight="1">
      <c r="A10" s="637" t="s">
        <v>348</v>
      </c>
      <c r="B10" s="638">
        <v>18</v>
      </c>
      <c r="C10" s="68">
        <v>31471200</v>
      </c>
      <c r="D10" s="638"/>
      <c r="E10" s="68"/>
      <c r="F10" s="638"/>
      <c r="G10" s="68"/>
      <c r="H10" s="638">
        <f>SUM(B10,D10,F10)</f>
        <v>18</v>
      </c>
      <c r="I10" s="639">
        <f>SUM(C10,E10,G10)</f>
        <v>31471200</v>
      </c>
    </row>
    <row r="11" spans="1:11" ht="23.1" customHeight="1">
      <c r="A11" s="637" t="s">
        <v>349</v>
      </c>
      <c r="B11" s="640"/>
      <c r="C11" s="641"/>
      <c r="D11" s="640"/>
      <c r="E11" s="641"/>
      <c r="F11" s="640"/>
      <c r="G11" s="641"/>
      <c r="H11" s="638"/>
      <c r="I11" s="639"/>
    </row>
    <row r="12" spans="1:11" ht="23.1" customHeight="1">
      <c r="A12" s="642" t="s">
        <v>350</v>
      </c>
      <c r="B12" s="643"/>
      <c r="C12" s="644"/>
      <c r="D12" s="643"/>
      <c r="E12" s="644"/>
      <c r="F12" s="643"/>
      <c r="G12" s="644"/>
      <c r="H12" s="645"/>
      <c r="I12" s="646"/>
    </row>
    <row r="13" spans="1:11" ht="23.1" customHeight="1">
      <c r="A13" s="637" t="s">
        <v>351</v>
      </c>
      <c r="B13" s="647">
        <v>20</v>
      </c>
      <c r="C13" s="68">
        <v>43067900</v>
      </c>
      <c r="D13" s="647"/>
      <c r="E13" s="68"/>
      <c r="F13" s="638"/>
      <c r="G13" s="68"/>
      <c r="H13" s="638">
        <f t="shared" ref="H13" si="0">SUM(B13,D13,F13)</f>
        <v>20</v>
      </c>
      <c r="I13" s="639">
        <f t="shared" ref="I13" si="1">SUM(C13,E13,G13)</f>
        <v>43067900</v>
      </c>
    </row>
    <row r="14" spans="1:11" ht="23.1" customHeight="1">
      <c r="A14" s="637" t="s">
        <v>352</v>
      </c>
      <c r="B14" s="640"/>
      <c r="C14" s="648"/>
      <c r="D14" s="640"/>
      <c r="E14" s="648"/>
      <c r="F14" s="640"/>
      <c r="G14" s="68"/>
      <c r="H14" s="640"/>
      <c r="I14" s="68"/>
    </row>
    <row r="15" spans="1:11" ht="23.1" customHeight="1">
      <c r="A15" s="642" t="s">
        <v>353</v>
      </c>
      <c r="B15" s="643"/>
      <c r="C15" s="646"/>
      <c r="D15" s="643"/>
      <c r="E15" s="646"/>
      <c r="F15" s="643"/>
      <c r="G15" s="646"/>
      <c r="H15" s="643"/>
      <c r="I15" s="646"/>
    </row>
    <row r="16" spans="1:11" ht="23.1" customHeight="1">
      <c r="A16" s="649" t="s">
        <v>135</v>
      </c>
      <c r="B16" s="650">
        <f t="shared" ref="B16:G16" si="2">SUM(B10:B15)</f>
        <v>38</v>
      </c>
      <c r="C16" s="650">
        <f t="shared" si="2"/>
        <v>74539100</v>
      </c>
      <c r="D16" s="650">
        <f t="shared" si="2"/>
        <v>0</v>
      </c>
      <c r="E16" s="650">
        <f t="shared" si="2"/>
        <v>0</v>
      </c>
      <c r="F16" s="650">
        <f t="shared" si="2"/>
        <v>0</v>
      </c>
      <c r="G16" s="650">
        <f t="shared" si="2"/>
        <v>0</v>
      </c>
      <c r="H16" s="650">
        <f>SUM(B16,D16,F16)</f>
        <v>38</v>
      </c>
      <c r="I16" s="650">
        <f>SUM(C16,E16,G16)</f>
        <v>74539100</v>
      </c>
    </row>
    <row r="17" spans="1:11" ht="23.1" customHeight="1">
      <c r="A17" s="637" t="s">
        <v>70</v>
      </c>
      <c r="B17" s="647"/>
      <c r="C17" s="639"/>
      <c r="D17" s="647"/>
      <c r="E17" s="639"/>
      <c r="F17" s="647"/>
      <c r="G17" s="639"/>
      <c r="H17" s="647"/>
      <c r="I17" s="638"/>
    </row>
    <row r="18" spans="1:11" ht="23.1" customHeight="1">
      <c r="A18" s="637" t="s">
        <v>354</v>
      </c>
      <c r="B18" s="638"/>
      <c r="C18" s="68"/>
      <c r="D18" s="638"/>
      <c r="E18" s="68"/>
      <c r="F18" s="638"/>
      <c r="G18" s="68"/>
      <c r="H18" s="638"/>
      <c r="I18" s="638"/>
      <c r="K18" s="15">
        <v>150000</v>
      </c>
    </row>
    <row r="19" spans="1:11" ht="23.1" customHeight="1">
      <c r="A19" s="637" t="s">
        <v>355</v>
      </c>
      <c r="B19" s="647"/>
      <c r="C19" s="68"/>
      <c r="D19" s="647"/>
      <c r="E19" s="68"/>
      <c r="F19" s="647"/>
      <c r="G19" s="68"/>
      <c r="H19" s="638"/>
      <c r="I19" s="638"/>
    </row>
    <row r="20" spans="1:11" ht="23.1" customHeight="1">
      <c r="A20" s="637" t="s">
        <v>356</v>
      </c>
      <c r="B20" s="640"/>
      <c r="C20" s="648"/>
      <c r="D20" s="640"/>
      <c r="E20" s="648"/>
      <c r="F20" s="640"/>
      <c r="G20" s="648"/>
      <c r="H20" s="640"/>
      <c r="I20" s="651"/>
    </row>
    <row r="21" spans="1:11" ht="23.1" customHeight="1">
      <c r="A21" s="637" t="s">
        <v>357</v>
      </c>
      <c r="B21" s="647"/>
      <c r="C21" s="639"/>
      <c r="D21" s="647"/>
      <c r="E21" s="639"/>
      <c r="F21" s="647"/>
      <c r="G21" s="639"/>
      <c r="H21" s="647"/>
      <c r="I21" s="638"/>
    </row>
    <row r="22" spans="1:11" ht="23.1" customHeight="1">
      <c r="A22" s="649" t="s">
        <v>135</v>
      </c>
      <c r="B22" s="650">
        <f>SUM(B18:B21)</f>
        <v>0</v>
      </c>
      <c r="C22" s="650">
        <f t="shared" ref="C22:G22" si="3">SUM(C18:C21)</f>
        <v>0</v>
      </c>
      <c r="D22" s="650">
        <f t="shared" si="3"/>
        <v>0</v>
      </c>
      <c r="E22" s="650">
        <f t="shared" si="3"/>
        <v>0</v>
      </c>
      <c r="F22" s="650">
        <f t="shared" si="3"/>
        <v>0</v>
      </c>
      <c r="G22" s="650">
        <f t="shared" si="3"/>
        <v>0</v>
      </c>
      <c r="H22" s="650">
        <f>SUM(B22,D22,F22)</f>
        <v>0</v>
      </c>
      <c r="I22" s="650">
        <f>SUM(C22,E22,G22)</f>
        <v>0</v>
      </c>
    </row>
    <row r="23" spans="1:11" ht="23.1" customHeight="1">
      <c r="A23" s="43"/>
      <c r="B23" s="44"/>
      <c r="C23" s="39"/>
      <c r="D23" s="44"/>
      <c r="E23" s="39"/>
      <c r="F23" s="44"/>
      <c r="G23" s="42"/>
      <c r="H23" s="44"/>
      <c r="I23" s="42"/>
    </row>
    <row r="24" spans="1:11" ht="23.1" customHeight="1">
      <c r="A24" s="43"/>
      <c r="B24" s="44"/>
      <c r="C24" s="39"/>
      <c r="D24" s="44"/>
      <c r="E24" s="39"/>
      <c r="F24" s="44"/>
      <c r="G24" s="14"/>
      <c r="H24" s="44"/>
      <c r="I24" s="652"/>
    </row>
    <row r="25" spans="1:11" ht="23.1" customHeight="1">
      <c r="A25" s="43"/>
      <c r="B25" s="44"/>
      <c r="C25" s="39"/>
      <c r="D25" s="44"/>
      <c r="E25" s="39"/>
      <c r="F25" s="44"/>
      <c r="G25" s="42"/>
      <c r="H25" s="44"/>
      <c r="I25" s="623"/>
    </row>
    <row r="26" spans="1:11" ht="23.1" customHeight="1">
      <c r="A26" s="869" t="s">
        <v>94</v>
      </c>
      <c r="B26" s="872" t="s">
        <v>600</v>
      </c>
      <c r="C26" s="873"/>
      <c r="D26" s="872" t="s">
        <v>657</v>
      </c>
      <c r="E26" s="873"/>
      <c r="F26" s="872" t="s">
        <v>1362</v>
      </c>
      <c r="G26" s="873"/>
      <c r="H26" s="872" t="s">
        <v>453</v>
      </c>
      <c r="I26" s="873"/>
    </row>
    <row r="27" spans="1:11" ht="23.1" customHeight="1">
      <c r="A27" s="870"/>
      <c r="B27" s="18" t="s">
        <v>95</v>
      </c>
      <c r="C27" s="18" t="s">
        <v>96</v>
      </c>
      <c r="D27" s="18" t="s">
        <v>95</v>
      </c>
      <c r="E27" s="18" t="s">
        <v>96</v>
      </c>
      <c r="F27" s="18" t="s">
        <v>95</v>
      </c>
      <c r="G27" s="18" t="s">
        <v>96</v>
      </c>
      <c r="H27" s="18" t="s">
        <v>95</v>
      </c>
      <c r="I27" s="18" t="s">
        <v>96</v>
      </c>
    </row>
    <row r="28" spans="1:11" ht="23.1" customHeight="1">
      <c r="A28" s="871"/>
      <c r="B28" s="19" t="s">
        <v>64</v>
      </c>
      <c r="C28" s="19" t="s">
        <v>97</v>
      </c>
      <c r="D28" s="19" t="s">
        <v>64</v>
      </c>
      <c r="E28" s="19" t="s">
        <v>97</v>
      </c>
      <c r="F28" s="19" t="s">
        <v>64</v>
      </c>
      <c r="G28" s="19" t="s">
        <v>97</v>
      </c>
      <c r="H28" s="19" t="s">
        <v>64</v>
      </c>
      <c r="I28" s="19" t="s">
        <v>97</v>
      </c>
    </row>
    <row r="29" spans="1:11" ht="23.1" customHeight="1">
      <c r="A29" s="634" t="s">
        <v>71</v>
      </c>
      <c r="B29" s="636"/>
      <c r="C29" s="636"/>
      <c r="D29" s="636"/>
      <c r="E29" s="636"/>
      <c r="F29" s="636"/>
      <c r="G29" s="636"/>
      <c r="H29" s="636"/>
      <c r="I29" s="636"/>
    </row>
    <row r="30" spans="1:11" ht="23.1" customHeight="1">
      <c r="A30" s="637" t="s">
        <v>358</v>
      </c>
      <c r="B30" s="639"/>
      <c r="C30" s="68"/>
      <c r="D30" s="639"/>
      <c r="E30" s="68"/>
      <c r="F30" s="639"/>
      <c r="G30" s="68"/>
      <c r="H30" s="639"/>
      <c r="I30" s="639"/>
    </row>
    <row r="31" spans="1:11" ht="23.1" customHeight="1">
      <c r="A31" s="637" t="s">
        <v>359</v>
      </c>
      <c r="B31" s="641"/>
      <c r="C31" s="641"/>
      <c r="D31" s="641"/>
      <c r="E31" s="641"/>
      <c r="F31" s="641"/>
      <c r="G31" s="641"/>
      <c r="H31" s="641"/>
      <c r="I31" s="641"/>
    </row>
    <row r="32" spans="1:11" ht="23.1" customHeight="1">
      <c r="A32" s="637" t="s">
        <v>360</v>
      </c>
      <c r="B32" s="653"/>
      <c r="C32" s="639"/>
      <c r="D32" s="653"/>
      <c r="E32" s="639"/>
      <c r="F32" s="653"/>
      <c r="G32" s="639"/>
      <c r="H32" s="653"/>
      <c r="I32" s="639"/>
    </row>
    <row r="33" spans="1:11" ht="23.1" customHeight="1">
      <c r="A33" s="637" t="s">
        <v>361</v>
      </c>
      <c r="B33" s="653"/>
      <c r="C33" s="653"/>
      <c r="D33" s="653"/>
      <c r="E33" s="653"/>
      <c r="F33" s="653"/>
      <c r="G33" s="653"/>
      <c r="H33" s="653"/>
      <c r="I33" s="653"/>
    </row>
    <row r="34" spans="1:11" ht="8.1" customHeight="1">
      <c r="A34" s="654"/>
      <c r="B34" s="653"/>
      <c r="C34" s="639"/>
      <c r="D34" s="653"/>
      <c r="E34" s="639"/>
      <c r="F34" s="653"/>
      <c r="G34" s="639"/>
      <c r="H34" s="653"/>
      <c r="I34" s="639"/>
    </row>
    <row r="35" spans="1:11" ht="23.1" customHeight="1">
      <c r="A35" s="637" t="s">
        <v>362</v>
      </c>
      <c r="B35" s="653"/>
      <c r="C35" s="68"/>
      <c r="D35" s="653"/>
      <c r="E35" s="68"/>
      <c r="F35" s="653"/>
      <c r="G35" s="68"/>
      <c r="H35" s="639"/>
      <c r="I35" s="639"/>
    </row>
    <row r="36" spans="1:11" ht="23.1" customHeight="1">
      <c r="A36" s="637" t="s">
        <v>363</v>
      </c>
      <c r="C36" s="68"/>
      <c r="E36" s="653"/>
      <c r="G36" s="653"/>
      <c r="I36" s="653"/>
    </row>
    <row r="37" spans="1:11" ht="8.1" customHeight="1">
      <c r="A37" s="637"/>
      <c r="B37" s="653"/>
      <c r="C37" s="68"/>
      <c r="D37" s="653"/>
      <c r="E37" s="639"/>
      <c r="F37" s="653"/>
      <c r="G37" s="639"/>
      <c r="H37" s="653"/>
      <c r="I37" s="639"/>
    </row>
    <row r="38" spans="1:11" ht="23.1" customHeight="1">
      <c r="A38" s="637" t="s">
        <v>364</v>
      </c>
      <c r="B38" s="653"/>
      <c r="C38" s="68"/>
      <c r="D38" s="653"/>
      <c r="E38" s="68"/>
      <c r="F38" s="653"/>
      <c r="G38" s="68"/>
      <c r="H38" s="639"/>
      <c r="I38" s="639"/>
    </row>
    <row r="39" spans="1:11" ht="23.1" customHeight="1">
      <c r="A39" s="637" t="s">
        <v>365</v>
      </c>
      <c r="C39" s="639"/>
      <c r="E39" s="639"/>
      <c r="G39" s="639"/>
      <c r="I39" s="639"/>
    </row>
    <row r="40" spans="1:11" ht="23.1" customHeight="1">
      <c r="A40" s="649" t="s">
        <v>135</v>
      </c>
      <c r="B40" s="650">
        <f t="shared" ref="B40:G40" si="4">SUM(B30:B39)</f>
        <v>0</v>
      </c>
      <c r="C40" s="650">
        <f t="shared" si="4"/>
        <v>0</v>
      </c>
      <c r="D40" s="650">
        <f t="shared" si="4"/>
        <v>0</v>
      </c>
      <c r="E40" s="650">
        <f t="shared" si="4"/>
        <v>0</v>
      </c>
      <c r="F40" s="650">
        <f t="shared" si="4"/>
        <v>0</v>
      </c>
      <c r="G40" s="650">
        <f t="shared" si="4"/>
        <v>0</v>
      </c>
      <c r="H40" s="650"/>
      <c r="I40" s="650">
        <f>SUM(C40,E40,G40)</f>
        <v>0</v>
      </c>
    </row>
    <row r="41" spans="1:11" ht="23.1" customHeight="1">
      <c r="A41" s="637" t="s">
        <v>72</v>
      </c>
      <c r="B41" s="653"/>
      <c r="C41" s="639"/>
      <c r="D41" s="653"/>
      <c r="E41" s="639"/>
      <c r="F41" s="653"/>
      <c r="G41" s="639"/>
      <c r="H41" s="653"/>
      <c r="I41" s="639"/>
    </row>
    <row r="42" spans="1:11" ht="23.1" customHeight="1">
      <c r="A42" s="637" t="s">
        <v>366</v>
      </c>
      <c r="B42" s="639"/>
      <c r="C42" s="68"/>
      <c r="D42" s="639"/>
      <c r="E42" s="68"/>
      <c r="F42" s="639"/>
      <c r="G42" s="68"/>
      <c r="H42" s="639"/>
      <c r="I42" s="639"/>
      <c r="J42" s="16"/>
      <c r="K42" s="17"/>
    </row>
    <row r="43" spans="1:11" ht="23.1" customHeight="1">
      <c r="A43" s="637" t="s">
        <v>367</v>
      </c>
      <c r="C43" s="653"/>
      <c r="E43" s="653"/>
      <c r="G43" s="653"/>
      <c r="I43" s="653"/>
      <c r="J43" s="16"/>
      <c r="K43" s="17"/>
    </row>
    <row r="44" spans="1:11" ht="23.1" customHeight="1">
      <c r="A44" s="649" t="s">
        <v>135</v>
      </c>
      <c r="B44" s="650"/>
      <c r="C44" s="650"/>
      <c r="D44" s="650"/>
      <c r="E44" s="650"/>
      <c r="F44" s="650"/>
      <c r="G44" s="650"/>
      <c r="H44" s="650"/>
      <c r="I44" s="650"/>
      <c r="J44" s="16"/>
      <c r="K44" s="17"/>
    </row>
    <row r="48" spans="1:11" ht="23.1" customHeight="1">
      <c r="I48" s="42"/>
    </row>
    <row r="49" spans="1:9" ht="23.1" customHeight="1">
      <c r="G49" s="42"/>
      <c r="I49" s="655"/>
    </row>
    <row r="51" spans="1:9" ht="23.1" customHeight="1">
      <c r="A51" s="869" t="s">
        <v>94</v>
      </c>
      <c r="B51" s="872" t="s">
        <v>600</v>
      </c>
      <c r="C51" s="873"/>
      <c r="D51" s="872" t="s">
        <v>657</v>
      </c>
      <c r="E51" s="873"/>
      <c r="F51" s="872" t="s">
        <v>1362</v>
      </c>
      <c r="G51" s="873"/>
      <c r="H51" s="872" t="s">
        <v>453</v>
      </c>
      <c r="I51" s="873"/>
    </row>
    <row r="52" spans="1:9" ht="23.1" customHeight="1">
      <c r="A52" s="870"/>
      <c r="B52" s="18" t="s">
        <v>95</v>
      </c>
      <c r="C52" s="18" t="s">
        <v>96</v>
      </c>
      <c r="D52" s="18" t="s">
        <v>95</v>
      </c>
      <c r="E52" s="18" t="s">
        <v>96</v>
      </c>
      <c r="F52" s="18" t="s">
        <v>95</v>
      </c>
      <c r="G52" s="18" t="s">
        <v>96</v>
      </c>
      <c r="H52" s="18" t="s">
        <v>95</v>
      </c>
      <c r="I52" s="18" t="s">
        <v>96</v>
      </c>
    </row>
    <row r="53" spans="1:9" ht="23.1" customHeight="1">
      <c r="A53" s="871"/>
      <c r="B53" s="19" t="s">
        <v>64</v>
      </c>
      <c r="C53" s="19" t="s">
        <v>97</v>
      </c>
      <c r="D53" s="19" t="s">
        <v>64</v>
      </c>
      <c r="E53" s="19" t="s">
        <v>97</v>
      </c>
      <c r="F53" s="19" t="s">
        <v>64</v>
      </c>
      <c r="G53" s="19" t="s">
        <v>97</v>
      </c>
      <c r="H53" s="19" t="s">
        <v>64</v>
      </c>
      <c r="I53" s="19" t="s">
        <v>97</v>
      </c>
    </row>
    <row r="54" spans="1:9" ht="21" customHeight="1">
      <c r="A54" s="637" t="s">
        <v>73</v>
      </c>
      <c r="B54" s="653"/>
      <c r="C54" s="653"/>
      <c r="D54" s="653"/>
      <c r="E54" s="653"/>
      <c r="F54" s="653"/>
      <c r="G54" s="653"/>
      <c r="H54" s="653"/>
      <c r="I54" s="653"/>
    </row>
    <row r="55" spans="1:9" ht="21" customHeight="1">
      <c r="A55" s="637" t="s">
        <v>368</v>
      </c>
      <c r="B55" s="639"/>
      <c r="C55" s="68"/>
      <c r="D55" s="653"/>
      <c r="E55" s="68"/>
      <c r="F55" s="653"/>
      <c r="G55" s="68"/>
      <c r="H55" s="639"/>
      <c r="I55" s="639"/>
    </row>
    <row r="56" spans="1:9" ht="21" customHeight="1">
      <c r="A56" s="637" t="s">
        <v>369</v>
      </c>
      <c r="C56" s="639"/>
      <c r="E56" s="639"/>
      <c r="G56" s="639"/>
      <c r="I56" s="639"/>
    </row>
    <row r="57" spans="1:9" ht="21" customHeight="1">
      <c r="A57" s="637" t="s">
        <v>372</v>
      </c>
      <c r="B57" s="653"/>
      <c r="C57" s="639"/>
      <c r="D57" s="653"/>
      <c r="E57" s="639"/>
      <c r="F57" s="653"/>
      <c r="G57" s="639"/>
      <c r="H57" s="653"/>
      <c r="I57" s="639"/>
    </row>
    <row r="58" spans="1:9" ht="21" customHeight="1">
      <c r="A58" s="637" t="s">
        <v>371</v>
      </c>
      <c r="B58" s="653"/>
      <c r="C58" s="653"/>
      <c r="D58" s="653"/>
      <c r="E58" s="653"/>
      <c r="F58" s="653"/>
      <c r="G58" s="653"/>
      <c r="H58" s="653"/>
      <c r="I58" s="653"/>
    </row>
    <row r="59" spans="1:9" ht="21" customHeight="1">
      <c r="A59" s="637" t="s">
        <v>370</v>
      </c>
      <c r="B59" s="653"/>
      <c r="C59" s="639"/>
      <c r="D59" s="653"/>
      <c r="E59" s="639"/>
      <c r="F59" s="653"/>
      <c r="G59" s="639"/>
      <c r="H59" s="653"/>
      <c r="I59" s="639"/>
    </row>
    <row r="60" spans="1:9" ht="21" customHeight="1">
      <c r="A60" s="649" t="s">
        <v>135</v>
      </c>
      <c r="B60" s="650">
        <f t="shared" ref="B60:I60" si="5">SUM(B54:B59)</f>
        <v>0</v>
      </c>
      <c r="C60" s="650">
        <f t="shared" si="5"/>
        <v>0</v>
      </c>
      <c r="D60" s="650">
        <f t="shared" si="5"/>
        <v>0</v>
      </c>
      <c r="E60" s="650">
        <f t="shared" si="5"/>
        <v>0</v>
      </c>
      <c r="F60" s="650">
        <f>SUM(F54:F59)</f>
        <v>0</v>
      </c>
      <c r="G60" s="650">
        <f>SUM(G54:G59)</f>
        <v>0</v>
      </c>
      <c r="H60" s="650">
        <f t="shared" si="5"/>
        <v>0</v>
      </c>
      <c r="I60" s="650">
        <f t="shared" si="5"/>
        <v>0</v>
      </c>
    </row>
    <row r="61" spans="1:9" ht="21" customHeight="1">
      <c r="A61" s="637" t="s">
        <v>74</v>
      </c>
      <c r="B61" s="653"/>
      <c r="C61" s="639"/>
      <c r="D61" s="653"/>
      <c r="E61" s="639"/>
      <c r="F61" s="653"/>
      <c r="G61" s="639"/>
      <c r="H61" s="653"/>
      <c r="I61" s="639"/>
    </row>
    <row r="62" spans="1:9" ht="21" customHeight="1">
      <c r="A62" s="637" t="s">
        <v>373</v>
      </c>
      <c r="B62" s="653"/>
      <c r="C62" s="68"/>
      <c r="D62" s="653"/>
      <c r="E62" s="68"/>
      <c r="F62" s="653"/>
      <c r="G62" s="68"/>
      <c r="H62" s="639"/>
      <c r="I62" s="639"/>
    </row>
    <row r="63" spans="1:9" ht="21" customHeight="1">
      <c r="A63" s="637" t="s">
        <v>374</v>
      </c>
      <c r="C63" s="639"/>
      <c r="E63" s="639"/>
      <c r="G63" s="639"/>
      <c r="I63" s="639"/>
    </row>
    <row r="64" spans="1:9" ht="21" customHeight="1">
      <c r="A64" s="637" t="s">
        <v>375</v>
      </c>
      <c r="B64" s="653"/>
      <c r="C64" s="639"/>
      <c r="D64" s="653"/>
      <c r="E64" s="639"/>
      <c r="F64" s="653"/>
      <c r="G64" s="639"/>
      <c r="H64" s="653"/>
      <c r="I64" s="639"/>
    </row>
    <row r="65" spans="1:11" ht="8.1" customHeight="1">
      <c r="A65" s="637"/>
      <c r="B65" s="653"/>
      <c r="C65" s="639"/>
      <c r="D65" s="653"/>
      <c r="E65" s="639"/>
      <c r="F65" s="653"/>
      <c r="G65" s="639"/>
      <c r="H65" s="653"/>
      <c r="I65" s="639"/>
    </row>
    <row r="66" spans="1:11" ht="21" customHeight="1">
      <c r="A66" s="637" t="s">
        <v>376</v>
      </c>
      <c r="B66" s="653"/>
      <c r="C66" s="68"/>
      <c r="D66" s="653"/>
      <c r="E66" s="68"/>
      <c r="F66" s="653"/>
      <c r="G66" s="68"/>
      <c r="H66" s="639"/>
      <c r="I66" s="639"/>
    </row>
    <row r="67" spans="1:11" ht="21" customHeight="1">
      <c r="A67" s="637" t="s">
        <v>377</v>
      </c>
      <c r="C67" s="639"/>
      <c r="E67" s="639"/>
      <c r="G67" s="639"/>
      <c r="I67" s="639"/>
    </row>
    <row r="68" spans="1:11" ht="21" customHeight="1">
      <c r="A68" s="637" t="s">
        <v>378</v>
      </c>
      <c r="B68" s="653"/>
      <c r="C68" s="639"/>
      <c r="D68" s="653"/>
      <c r="E68" s="639"/>
      <c r="F68" s="653"/>
      <c r="G68" s="639"/>
      <c r="H68" s="653"/>
      <c r="I68" s="639"/>
      <c r="J68" s="16"/>
      <c r="K68" s="17"/>
    </row>
    <row r="69" spans="1:11" ht="21" customHeight="1">
      <c r="A69" s="637" t="s">
        <v>379</v>
      </c>
      <c r="B69" s="653"/>
      <c r="C69" s="653"/>
      <c r="D69" s="653"/>
      <c r="E69" s="653"/>
      <c r="F69" s="653"/>
      <c r="G69" s="653"/>
      <c r="H69" s="653"/>
      <c r="I69" s="653"/>
      <c r="J69" s="16"/>
      <c r="K69" s="17"/>
    </row>
    <row r="70" spans="1:11" s="16" customFormat="1" ht="8.1" customHeight="1">
      <c r="A70" s="332"/>
      <c r="B70" s="656"/>
      <c r="C70" s="656"/>
      <c r="D70" s="656"/>
      <c r="E70" s="656"/>
      <c r="F70" s="656"/>
      <c r="G70" s="656"/>
      <c r="H70" s="656"/>
      <c r="I70" s="656"/>
      <c r="K70" s="17"/>
    </row>
    <row r="71" spans="1:11" ht="21" customHeight="1">
      <c r="A71" s="637" t="s">
        <v>380</v>
      </c>
      <c r="B71" s="653"/>
      <c r="C71" s="68"/>
      <c r="D71" s="653"/>
      <c r="E71" s="68"/>
      <c r="F71" s="653"/>
      <c r="G71" s="68"/>
      <c r="H71" s="639"/>
      <c r="I71" s="639"/>
    </row>
    <row r="72" spans="1:11" ht="21" customHeight="1">
      <c r="A72" s="637" t="s">
        <v>381</v>
      </c>
      <c r="C72" s="639"/>
      <c r="E72" s="639"/>
      <c r="G72" s="639"/>
      <c r="I72" s="639"/>
    </row>
    <row r="73" spans="1:11" ht="21" customHeight="1">
      <c r="A73" s="637" t="s">
        <v>382</v>
      </c>
      <c r="B73" s="653"/>
      <c r="C73" s="639"/>
      <c r="D73" s="653"/>
      <c r="E73" s="639"/>
      <c r="F73" s="653"/>
      <c r="G73" s="639"/>
      <c r="H73" s="653"/>
      <c r="I73" s="639"/>
    </row>
    <row r="74" spans="1:11" ht="21" customHeight="1">
      <c r="A74" s="649" t="s">
        <v>135</v>
      </c>
      <c r="B74" s="650">
        <f t="shared" ref="B74:I74" si="6">SUM(B61:B73)</f>
        <v>0</v>
      </c>
      <c r="C74" s="650">
        <f t="shared" si="6"/>
        <v>0</v>
      </c>
      <c r="D74" s="650">
        <f t="shared" si="6"/>
        <v>0</v>
      </c>
      <c r="E74" s="650">
        <f t="shared" si="6"/>
        <v>0</v>
      </c>
      <c r="F74" s="650">
        <f>SUM(F61:F73)</f>
        <v>0</v>
      </c>
      <c r="G74" s="650">
        <f>SUM(G61:G73)</f>
        <v>0</v>
      </c>
      <c r="H74" s="650">
        <f t="shared" si="6"/>
        <v>0</v>
      </c>
      <c r="I74" s="650">
        <f t="shared" si="6"/>
        <v>0</v>
      </c>
    </row>
    <row r="75" spans="1:11" ht="23.1" customHeight="1">
      <c r="I75" s="42"/>
    </row>
    <row r="76" spans="1:11" ht="23.1" customHeight="1">
      <c r="I76" s="657"/>
    </row>
    <row r="77" spans="1:11" ht="23.1" customHeight="1">
      <c r="G77" s="42"/>
      <c r="I77" s="14"/>
    </row>
    <row r="78" spans="1:11" ht="23.1" customHeight="1">
      <c r="A78" s="869" t="s">
        <v>94</v>
      </c>
      <c r="B78" s="872" t="s">
        <v>600</v>
      </c>
      <c r="C78" s="873"/>
      <c r="D78" s="872" t="s">
        <v>657</v>
      </c>
      <c r="E78" s="873"/>
      <c r="F78" s="872" t="s">
        <v>1362</v>
      </c>
      <c r="G78" s="873"/>
      <c r="H78" s="872" t="s">
        <v>453</v>
      </c>
      <c r="I78" s="873"/>
    </row>
    <row r="79" spans="1:11" ht="23.1" customHeight="1">
      <c r="A79" s="870"/>
      <c r="B79" s="18" t="s">
        <v>95</v>
      </c>
      <c r="C79" s="18" t="s">
        <v>96</v>
      </c>
      <c r="D79" s="18" t="s">
        <v>95</v>
      </c>
      <c r="E79" s="18" t="s">
        <v>96</v>
      </c>
      <c r="F79" s="18" t="s">
        <v>95</v>
      </c>
      <c r="G79" s="18" t="s">
        <v>96</v>
      </c>
      <c r="H79" s="18" t="s">
        <v>95</v>
      </c>
      <c r="I79" s="18" t="s">
        <v>96</v>
      </c>
    </row>
    <row r="80" spans="1:11" ht="23.1" customHeight="1">
      <c r="A80" s="871"/>
      <c r="B80" s="19" t="s">
        <v>64</v>
      </c>
      <c r="C80" s="19" t="s">
        <v>97</v>
      </c>
      <c r="D80" s="19" t="s">
        <v>64</v>
      </c>
      <c r="E80" s="19" t="s">
        <v>97</v>
      </c>
      <c r="F80" s="19" t="s">
        <v>64</v>
      </c>
      <c r="G80" s="19" t="s">
        <v>97</v>
      </c>
      <c r="H80" s="19" t="s">
        <v>64</v>
      </c>
      <c r="I80" s="19" t="s">
        <v>97</v>
      </c>
    </row>
    <row r="81" spans="1:11" ht="23.1" customHeight="1">
      <c r="A81" s="637" t="s">
        <v>75</v>
      </c>
      <c r="B81" s="653"/>
      <c r="C81" s="639"/>
      <c r="D81" s="653"/>
      <c r="E81" s="639"/>
      <c r="F81" s="653"/>
      <c r="G81" s="639"/>
      <c r="H81" s="653"/>
      <c r="I81" s="639"/>
    </row>
    <row r="82" spans="1:11" ht="23.1" customHeight="1">
      <c r="A82" s="637" t="s">
        <v>383</v>
      </c>
      <c r="B82" s="653"/>
      <c r="C82" s="68"/>
      <c r="D82" s="653"/>
      <c r="E82" s="68"/>
      <c r="F82" s="653"/>
      <c r="G82" s="68"/>
      <c r="H82" s="639"/>
      <c r="I82" s="639"/>
    </row>
    <row r="83" spans="1:11" ht="23.1" customHeight="1">
      <c r="A83" s="637" t="s">
        <v>384</v>
      </c>
      <c r="C83" s="653"/>
      <c r="E83" s="653"/>
      <c r="G83" s="653"/>
      <c r="I83" s="653"/>
    </row>
    <row r="84" spans="1:11" ht="8.1" customHeight="1">
      <c r="A84" s="637"/>
      <c r="B84" s="653"/>
      <c r="C84" s="639"/>
      <c r="D84" s="653"/>
      <c r="E84" s="639"/>
      <c r="F84" s="653"/>
      <c r="G84" s="639"/>
      <c r="H84" s="653"/>
      <c r="I84" s="639"/>
    </row>
    <row r="85" spans="1:11" ht="23.1" customHeight="1">
      <c r="A85" s="637" t="s">
        <v>385</v>
      </c>
      <c r="B85" s="653"/>
      <c r="C85" s="68"/>
      <c r="D85" s="653"/>
      <c r="E85" s="68"/>
      <c r="F85" s="653"/>
      <c r="G85" s="68"/>
      <c r="H85" s="639"/>
      <c r="I85" s="639"/>
    </row>
    <row r="86" spans="1:11" ht="23.1" customHeight="1">
      <c r="A86" s="637" t="s">
        <v>386</v>
      </c>
      <c r="C86" s="639"/>
      <c r="E86" s="639"/>
      <c r="G86" s="639"/>
      <c r="I86" s="639"/>
    </row>
    <row r="87" spans="1:11" ht="8.1" customHeight="1">
      <c r="A87" s="637"/>
      <c r="B87" s="653"/>
      <c r="C87" s="639"/>
      <c r="D87" s="653"/>
      <c r="E87" s="639"/>
      <c r="F87" s="653"/>
      <c r="G87" s="639"/>
      <c r="H87" s="653"/>
      <c r="I87" s="639"/>
    </row>
    <row r="88" spans="1:11" ht="23.1" customHeight="1">
      <c r="A88" s="637" t="s">
        <v>387</v>
      </c>
      <c r="B88" s="653"/>
      <c r="C88" s="68"/>
      <c r="D88" s="653"/>
      <c r="E88" s="68"/>
      <c r="F88" s="653"/>
      <c r="G88" s="68"/>
      <c r="H88" s="639"/>
      <c r="I88" s="639"/>
    </row>
    <row r="89" spans="1:11" ht="23.1" customHeight="1">
      <c r="A89" s="637" t="s">
        <v>388</v>
      </c>
      <c r="C89" s="653"/>
      <c r="E89" s="653"/>
      <c r="G89" s="653"/>
      <c r="I89" s="653"/>
    </row>
    <row r="90" spans="1:11" ht="23.1" customHeight="1">
      <c r="A90" s="649" t="s">
        <v>135</v>
      </c>
      <c r="B90" s="650">
        <f t="shared" ref="B90:I90" si="7">SUM(B81:B89)</f>
        <v>0</v>
      </c>
      <c r="C90" s="650">
        <f t="shared" si="7"/>
        <v>0</v>
      </c>
      <c r="D90" s="650">
        <f t="shared" si="7"/>
        <v>0</v>
      </c>
      <c r="E90" s="650">
        <f t="shared" si="7"/>
        <v>0</v>
      </c>
      <c r="F90" s="650">
        <f>SUM(F81:F89)</f>
        <v>0</v>
      </c>
      <c r="G90" s="650">
        <f>SUM(G81:G89)</f>
        <v>0</v>
      </c>
      <c r="H90" s="650">
        <f t="shared" si="7"/>
        <v>0</v>
      </c>
      <c r="I90" s="650">
        <f t="shared" si="7"/>
        <v>0</v>
      </c>
      <c r="J90" s="16"/>
      <c r="K90" s="17"/>
    </row>
    <row r="91" spans="1:11" ht="23.1" customHeight="1">
      <c r="A91" s="634" t="s">
        <v>76</v>
      </c>
      <c r="B91" s="636"/>
      <c r="C91" s="636"/>
      <c r="D91" s="636"/>
      <c r="E91" s="636"/>
      <c r="F91" s="636"/>
      <c r="G91" s="636"/>
      <c r="H91" s="636"/>
      <c r="I91" s="636"/>
    </row>
    <row r="92" spans="1:11" ht="23.1" customHeight="1">
      <c r="A92" s="637" t="s">
        <v>389</v>
      </c>
      <c r="B92" s="653"/>
      <c r="C92" s="658"/>
      <c r="D92" s="639"/>
      <c r="E92" s="658"/>
      <c r="F92" s="653"/>
      <c r="G92" s="658"/>
      <c r="H92" s="639"/>
      <c r="I92" s="639"/>
    </row>
    <row r="93" spans="1:11" ht="23.1" customHeight="1">
      <c r="A93" s="637" t="s">
        <v>390</v>
      </c>
      <c r="B93" s="653"/>
      <c r="C93" s="639"/>
      <c r="D93" s="653"/>
      <c r="E93" s="639"/>
      <c r="F93" s="653"/>
      <c r="G93" s="639"/>
      <c r="H93" s="653"/>
      <c r="I93" s="639"/>
    </row>
    <row r="94" spans="1:11" ht="8.1" customHeight="1">
      <c r="A94" s="637"/>
      <c r="B94" s="653"/>
      <c r="C94" s="639"/>
      <c r="D94" s="653"/>
      <c r="E94" s="639"/>
      <c r="F94" s="653"/>
      <c r="G94" s="639"/>
      <c r="H94" s="653"/>
      <c r="I94" s="639"/>
    </row>
    <row r="95" spans="1:11" ht="23.1" customHeight="1">
      <c r="A95" s="637" t="s">
        <v>391</v>
      </c>
      <c r="B95" s="653"/>
      <c r="C95" s="68"/>
      <c r="D95" s="653"/>
      <c r="E95" s="68"/>
      <c r="F95" s="653"/>
      <c r="G95" s="68"/>
      <c r="H95" s="639"/>
      <c r="I95" s="639"/>
    </row>
    <row r="96" spans="1:11" ht="23.1" customHeight="1">
      <c r="A96" s="637" t="s">
        <v>393</v>
      </c>
      <c r="C96" s="639"/>
      <c r="E96" s="639"/>
      <c r="G96" s="639"/>
      <c r="I96" s="639"/>
    </row>
    <row r="97" spans="1:11" ht="23.1" customHeight="1">
      <c r="A97" s="637" t="s">
        <v>392</v>
      </c>
      <c r="B97" s="653"/>
      <c r="C97" s="653"/>
      <c r="D97" s="653"/>
      <c r="E97" s="653"/>
      <c r="F97" s="653"/>
      <c r="G97" s="653"/>
      <c r="H97" s="653"/>
      <c r="I97" s="653"/>
    </row>
    <row r="98" spans="1:11" ht="23.1" customHeight="1">
      <c r="A98" s="649" t="s">
        <v>135</v>
      </c>
      <c r="B98" s="659">
        <f t="shared" ref="B98:I98" si="8">SUM(B91:B97)</f>
        <v>0</v>
      </c>
      <c r="C98" s="650">
        <f t="shared" si="8"/>
        <v>0</v>
      </c>
      <c r="D98" s="650">
        <f t="shared" si="8"/>
        <v>0</v>
      </c>
      <c r="E98" s="650">
        <f t="shared" si="8"/>
        <v>0</v>
      </c>
      <c r="F98" s="650">
        <f>SUM(F91:F97)</f>
        <v>0</v>
      </c>
      <c r="G98" s="650">
        <f>SUM(G91:G97)</f>
        <v>0</v>
      </c>
      <c r="H98" s="650">
        <f t="shared" si="8"/>
        <v>0</v>
      </c>
      <c r="I98" s="650">
        <f t="shared" si="8"/>
        <v>0</v>
      </c>
    </row>
    <row r="99" spans="1:11" ht="23.1" customHeight="1">
      <c r="A99" s="40"/>
      <c r="B99" s="44"/>
      <c r="C99" s="39"/>
      <c r="D99" s="44"/>
      <c r="E99" s="39"/>
      <c r="F99" s="44"/>
      <c r="H99" s="44"/>
      <c r="J99" s="16"/>
      <c r="K99" s="17"/>
    </row>
    <row r="100" spans="1:11" ht="23.1" customHeight="1">
      <c r="A100" s="40"/>
      <c r="B100" s="44"/>
      <c r="C100" s="39"/>
      <c r="D100" s="44"/>
      <c r="E100" s="39"/>
      <c r="F100" s="44"/>
      <c r="G100" s="42"/>
      <c r="H100" s="44"/>
      <c r="I100" s="42"/>
      <c r="J100" s="16"/>
      <c r="K100" s="17"/>
    </row>
    <row r="101" spans="1:11" ht="23.1" customHeight="1">
      <c r="A101" s="40"/>
      <c r="B101" s="44"/>
      <c r="C101" s="39"/>
      <c r="D101" s="44"/>
      <c r="E101" s="39"/>
      <c r="F101" s="44"/>
      <c r="G101" s="42"/>
      <c r="H101" s="44"/>
      <c r="I101" s="42"/>
      <c r="J101" s="16"/>
      <c r="K101" s="17"/>
    </row>
    <row r="102" spans="1:11" ht="23.1" customHeight="1">
      <c r="A102" s="40"/>
      <c r="B102" s="44"/>
      <c r="C102" s="39"/>
      <c r="D102" s="44"/>
      <c r="E102" s="39"/>
      <c r="F102" s="44"/>
      <c r="G102" s="42"/>
      <c r="H102" s="44"/>
      <c r="I102" s="42"/>
      <c r="J102" s="16"/>
      <c r="K102" s="17"/>
    </row>
    <row r="103" spans="1:11" ht="23.1" customHeight="1">
      <c r="A103" s="869" t="s">
        <v>94</v>
      </c>
      <c r="B103" s="872" t="s">
        <v>600</v>
      </c>
      <c r="C103" s="873"/>
      <c r="D103" s="872" t="s">
        <v>657</v>
      </c>
      <c r="E103" s="873"/>
      <c r="F103" s="872" t="s">
        <v>1362</v>
      </c>
      <c r="G103" s="873"/>
      <c r="H103" s="872" t="s">
        <v>453</v>
      </c>
      <c r="I103" s="873"/>
    </row>
    <row r="104" spans="1:11" ht="23.1" customHeight="1">
      <c r="A104" s="870"/>
      <c r="B104" s="18" t="s">
        <v>95</v>
      </c>
      <c r="C104" s="18" t="s">
        <v>96</v>
      </c>
      <c r="D104" s="18" t="s">
        <v>95</v>
      </c>
      <c r="E104" s="18" t="s">
        <v>96</v>
      </c>
      <c r="F104" s="18" t="s">
        <v>95</v>
      </c>
      <c r="G104" s="18" t="s">
        <v>96</v>
      </c>
      <c r="H104" s="18" t="s">
        <v>95</v>
      </c>
      <c r="I104" s="18" t="s">
        <v>96</v>
      </c>
    </row>
    <row r="105" spans="1:11" ht="23.1" customHeight="1">
      <c r="A105" s="871"/>
      <c r="B105" s="19" t="s">
        <v>64</v>
      </c>
      <c r="C105" s="19" t="s">
        <v>97</v>
      </c>
      <c r="D105" s="19" t="s">
        <v>64</v>
      </c>
      <c r="E105" s="19" t="s">
        <v>97</v>
      </c>
      <c r="F105" s="19" t="s">
        <v>64</v>
      </c>
      <c r="G105" s="19" t="s">
        <v>97</v>
      </c>
      <c r="H105" s="19" t="s">
        <v>64</v>
      </c>
      <c r="I105" s="19" t="s">
        <v>97</v>
      </c>
    </row>
    <row r="106" spans="1:11" ht="23.1" customHeight="1">
      <c r="A106" s="634" t="s">
        <v>170</v>
      </c>
      <c r="B106" s="636"/>
      <c r="C106" s="660"/>
      <c r="D106" s="636"/>
      <c r="E106" s="660"/>
      <c r="F106" s="636"/>
      <c r="G106" s="660"/>
      <c r="H106" s="636"/>
      <c r="I106" s="660"/>
    </row>
    <row r="107" spans="1:11" ht="23.1" customHeight="1">
      <c r="A107" s="637" t="s">
        <v>394</v>
      </c>
      <c r="B107" s="653"/>
      <c r="C107" s="68"/>
      <c r="D107" s="653"/>
      <c r="E107" s="68"/>
      <c r="F107" s="653"/>
      <c r="G107" s="68"/>
      <c r="H107" s="639"/>
      <c r="I107" s="639"/>
    </row>
    <row r="108" spans="1:11" ht="23.1" customHeight="1">
      <c r="A108" s="637" t="s">
        <v>395</v>
      </c>
      <c r="B108" s="47"/>
      <c r="C108" s="639"/>
      <c r="D108" s="47"/>
      <c r="E108" s="639"/>
      <c r="F108" s="47"/>
      <c r="G108" s="639"/>
      <c r="H108" s="47"/>
      <c r="I108" s="639"/>
    </row>
    <row r="109" spans="1:11" ht="23.1" customHeight="1">
      <c r="A109" s="637" t="s">
        <v>396</v>
      </c>
      <c r="B109" s="653"/>
      <c r="C109" s="639"/>
      <c r="D109" s="653"/>
      <c r="E109" s="639"/>
      <c r="F109" s="653"/>
      <c r="G109" s="639"/>
      <c r="H109" s="653"/>
      <c r="I109" s="639"/>
    </row>
    <row r="110" spans="1:11" ht="8.1" customHeight="1">
      <c r="A110" s="637"/>
      <c r="B110" s="653"/>
      <c r="C110" s="639"/>
      <c r="D110" s="653"/>
      <c r="E110" s="639"/>
      <c r="F110" s="653"/>
      <c r="G110" s="639"/>
      <c r="H110" s="653"/>
      <c r="I110" s="639"/>
    </row>
    <row r="111" spans="1:11" ht="23.1" customHeight="1">
      <c r="A111" s="637" t="s">
        <v>397</v>
      </c>
      <c r="B111" s="653"/>
      <c r="C111" s="68"/>
      <c r="D111" s="653"/>
      <c r="E111" s="68"/>
      <c r="F111" s="653"/>
      <c r="G111" s="68"/>
      <c r="H111" s="639"/>
      <c r="I111" s="639"/>
    </row>
    <row r="112" spans="1:11" ht="23.1" customHeight="1">
      <c r="A112" s="637" t="s">
        <v>398</v>
      </c>
      <c r="B112" s="47"/>
      <c r="C112" s="653"/>
      <c r="D112" s="47"/>
      <c r="E112" s="653"/>
      <c r="F112" s="47"/>
      <c r="G112" s="653"/>
      <c r="H112" s="47"/>
      <c r="I112" s="653"/>
    </row>
    <row r="113" spans="1:11" ht="23.1" customHeight="1">
      <c r="A113" s="637" t="s">
        <v>399</v>
      </c>
      <c r="B113" s="653"/>
      <c r="C113" s="639"/>
      <c r="D113" s="653"/>
      <c r="E113" s="639"/>
      <c r="F113" s="653"/>
      <c r="G113" s="639"/>
      <c r="H113" s="653"/>
      <c r="I113" s="639"/>
    </row>
    <row r="114" spans="1:11" ht="23.1" customHeight="1">
      <c r="A114" s="649" t="s">
        <v>135</v>
      </c>
      <c r="B114" s="650">
        <f t="shared" ref="B114:I114" si="9">SUM(B106:B113)</f>
        <v>0</v>
      </c>
      <c r="C114" s="650">
        <f t="shared" si="9"/>
        <v>0</v>
      </c>
      <c r="D114" s="650">
        <f t="shared" si="9"/>
        <v>0</v>
      </c>
      <c r="E114" s="650">
        <f t="shared" si="9"/>
        <v>0</v>
      </c>
      <c r="F114" s="650">
        <f>SUM(F106:F113)</f>
        <v>0</v>
      </c>
      <c r="G114" s="650">
        <f>SUM(G106:G113)</f>
        <v>0</v>
      </c>
      <c r="H114" s="650">
        <f t="shared" si="9"/>
        <v>0</v>
      </c>
      <c r="I114" s="650">
        <f t="shared" si="9"/>
        <v>0</v>
      </c>
      <c r="J114" s="16"/>
      <c r="K114" s="17"/>
    </row>
    <row r="115" spans="1:11" ht="23.1" customHeight="1">
      <c r="A115" s="637" t="s">
        <v>171</v>
      </c>
      <c r="B115" s="653"/>
      <c r="C115" s="653"/>
      <c r="D115" s="653"/>
      <c r="E115" s="653"/>
      <c r="F115" s="653"/>
      <c r="G115" s="653"/>
      <c r="H115" s="653"/>
      <c r="I115" s="653"/>
    </row>
    <row r="116" spans="1:11" ht="23.1" customHeight="1">
      <c r="A116" s="637" t="s">
        <v>400</v>
      </c>
      <c r="B116" s="653"/>
      <c r="C116" s="647"/>
      <c r="D116" s="653"/>
      <c r="E116" s="647"/>
      <c r="F116" s="653"/>
      <c r="G116" s="647"/>
      <c r="H116" s="653"/>
      <c r="I116" s="653"/>
    </row>
    <row r="117" spans="1:11" ht="23.1" customHeight="1">
      <c r="A117" s="637" t="s">
        <v>442</v>
      </c>
      <c r="C117" s="639"/>
      <c r="E117" s="639"/>
      <c r="G117" s="639"/>
      <c r="I117" s="639"/>
    </row>
    <row r="118" spans="1:11" ht="8.1" customHeight="1">
      <c r="A118" s="637"/>
      <c r="B118" s="653"/>
      <c r="C118" s="639"/>
      <c r="D118" s="653"/>
      <c r="E118" s="639"/>
      <c r="F118" s="653"/>
      <c r="G118" s="639"/>
      <c r="H118" s="653"/>
      <c r="I118" s="639"/>
    </row>
    <row r="119" spans="1:11" ht="23.1" customHeight="1">
      <c r="A119" s="637" t="s">
        <v>402</v>
      </c>
      <c r="B119" s="653"/>
      <c r="C119" s="661"/>
      <c r="D119" s="653"/>
      <c r="E119" s="661"/>
      <c r="F119" s="653"/>
      <c r="G119" s="661"/>
      <c r="H119" s="639"/>
      <c r="I119" s="639"/>
    </row>
    <row r="120" spans="1:11" ht="23.1" customHeight="1">
      <c r="A120" s="637" t="s">
        <v>401</v>
      </c>
      <c r="C120" s="639"/>
      <c r="E120" s="639"/>
      <c r="G120" s="639"/>
      <c r="I120" s="639"/>
    </row>
    <row r="121" spans="1:11" ht="23.1" customHeight="1">
      <c r="A121" s="649" t="s">
        <v>135</v>
      </c>
      <c r="B121" s="650">
        <f t="shared" ref="B121:I121" si="10">SUM(B115:B120)</f>
        <v>0</v>
      </c>
      <c r="C121" s="650">
        <f t="shared" si="10"/>
        <v>0</v>
      </c>
      <c r="D121" s="650">
        <f t="shared" si="10"/>
        <v>0</v>
      </c>
      <c r="E121" s="650">
        <f t="shared" si="10"/>
        <v>0</v>
      </c>
      <c r="F121" s="650">
        <f>SUM(F115:F120)</f>
        <v>0</v>
      </c>
      <c r="G121" s="650">
        <f>SUM(G115:G120)</f>
        <v>0</v>
      </c>
      <c r="H121" s="650">
        <f t="shared" si="10"/>
        <v>0</v>
      </c>
      <c r="I121" s="650">
        <f t="shared" si="10"/>
        <v>0</v>
      </c>
    </row>
    <row r="122" spans="1:11" s="664" customFormat="1" ht="23.1" customHeight="1" thickBot="1">
      <c r="A122" s="662" t="s">
        <v>136</v>
      </c>
      <c r="B122" s="663">
        <f t="shared" ref="B122:I122" si="11">B16+B22+B40+B44+B60+B74+B90+B98+B114+B121</f>
        <v>38</v>
      </c>
      <c r="C122" s="663">
        <f t="shared" si="11"/>
        <v>74539100</v>
      </c>
      <c r="D122" s="663">
        <f t="shared" si="11"/>
        <v>0</v>
      </c>
      <c r="E122" s="663">
        <f t="shared" si="11"/>
        <v>0</v>
      </c>
      <c r="F122" s="663">
        <f t="shared" si="11"/>
        <v>0</v>
      </c>
      <c r="G122" s="663">
        <f t="shared" si="11"/>
        <v>0</v>
      </c>
      <c r="H122" s="663">
        <f t="shared" si="11"/>
        <v>38</v>
      </c>
      <c r="I122" s="663">
        <f t="shared" si="11"/>
        <v>74539100</v>
      </c>
      <c r="K122" s="85"/>
    </row>
    <row r="123" spans="1:11" ht="23.1" customHeight="1" thickTop="1">
      <c r="A123" s="53"/>
      <c r="B123" s="57"/>
      <c r="C123" s="57"/>
      <c r="D123" s="57"/>
      <c r="E123" s="57"/>
      <c r="F123" s="57"/>
      <c r="G123" s="14"/>
      <c r="H123" s="57"/>
      <c r="I123" s="14"/>
    </row>
    <row r="124" spans="1:11" ht="23.1" customHeight="1">
      <c r="A124" s="53"/>
      <c r="B124" s="57"/>
      <c r="C124" s="57"/>
      <c r="D124" s="57"/>
      <c r="E124" s="57"/>
      <c r="F124" s="57"/>
      <c r="G124" s="57"/>
      <c r="H124" s="57"/>
      <c r="I124" s="57"/>
    </row>
    <row r="125" spans="1:11" ht="23.1" customHeight="1">
      <c r="A125" s="53"/>
      <c r="B125" s="57"/>
      <c r="C125" s="57"/>
      <c r="D125" s="57"/>
      <c r="E125" s="57"/>
      <c r="F125" s="57"/>
      <c r="G125" s="14"/>
      <c r="H125" s="57"/>
      <c r="I125" s="14"/>
    </row>
    <row r="126" spans="1:11" ht="23.1" customHeight="1">
      <c r="A126" s="53"/>
      <c r="B126" s="57"/>
      <c r="C126" s="57"/>
      <c r="D126" s="57"/>
      <c r="E126" s="57"/>
      <c r="F126" s="57"/>
      <c r="G126" s="57"/>
      <c r="H126" s="57"/>
      <c r="I126" s="57"/>
    </row>
    <row r="127" spans="1:11" ht="23.1" customHeight="1">
      <c r="A127" s="53"/>
      <c r="B127" s="57"/>
      <c r="C127" s="57"/>
      <c r="D127" s="57"/>
      <c r="E127" s="57"/>
      <c r="F127" s="57"/>
      <c r="G127" s="57"/>
      <c r="H127" s="57"/>
      <c r="I127" s="57"/>
    </row>
    <row r="128" spans="1:11" ht="23.1" customHeight="1">
      <c r="A128" s="53"/>
      <c r="B128" s="57"/>
      <c r="C128" s="57"/>
      <c r="D128" s="57"/>
      <c r="E128" s="57"/>
      <c r="F128" s="57"/>
      <c r="G128" s="57"/>
      <c r="H128" s="57"/>
      <c r="I128" s="57"/>
    </row>
    <row r="129" spans="1:9" ht="23.1" customHeight="1">
      <c r="A129" s="53"/>
      <c r="B129" s="57"/>
      <c r="C129" s="57"/>
      <c r="D129" s="57"/>
      <c r="E129" s="57"/>
      <c r="F129" s="57"/>
      <c r="G129" s="57"/>
      <c r="H129" s="57"/>
      <c r="I129" s="57"/>
    </row>
    <row r="130" spans="1:9" ht="23.1" customHeight="1">
      <c r="A130" s="53"/>
      <c r="B130" s="57"/>
      <c r="C130" s="57"/>
      <c r="D130" s="57"/>
      <c r="E130" s="57"/>
      <c r="F130" s="57"/>
      <c r="G130" s="57"/>
      <c r="H130" s="57"/>
      <c r="I130" s="57"/>
    </row>
    <row r="131" spans="1:9" ht="23.1" customHeight="1">
      <c r="A131" s="53"/>
      <c r="B131" s="57"/>
      <c r="C131" s="57"/>
      <c r="D131" s="57"/>
      <c r="E131" s="57"/>
      <c r="F131" s="57"/>
      <c r="G131" s="626"/>
      <c r="H131" s="57"/>
      <c r="I131" s="626"/>
    </row>
    <row r="132" spans="1:9" ht="23.1" customHeight="1">
      <c r="A132" s="53"/>
      <c r="B132" s="92"/>
      <c r="C132" s="57"/>
      <c r="D132" s="57"/>
      <c r="E132" s="57"/>
      <c r="F132" s="57"/>
      <c r="H132" s="57"/>
    </row>
    <row r="133" spans="1:9" ht="23.1" customHeight="1">
      <c r="A133" s="53"/>
      <c r="B133" s="92"/>
      <c r="C133" s="57"/>
      <c r="D133" s="57"/>
      <c r="E133" s="57"/>
      <c r="F133" s="57"/>
      <c r="G133" s="57"/>
      <c r="H133" s="57"/>
      <c r="I133" s="57"/>
    </row>
    <row r="134" spans="1:9" ht="23.1" customHeight="1">
      <c r="A134" s="53"/>
      <c r="B134" s="665"/>
      <c r="C134" s="57"/>
      <c r="D134" s="57"/>
      <c r="E134" s="57"/>
      <c r="F134" s="57"/>
      <c r="G134" s="42"/>
      <c r="H134" s="57"/>
      <c r="I134" s="42"/>
    </row>
    <row r="135" spans="1:9" ht="23.1" customHeight="1">
      <c r="A135" s="53"/>
      <c r="B135" s="57"/>
      <c r="C135" s="57"/>
      <c r="D135" s="57"/>
      <c r="E135" s="57"/>
      <c r="F135" s="57"/>
      <c r="G135" s="57"/>
      <c r="H135" s="57"/>
      <c r="I135" s="57"/>
    </row>
    <row r="136" spans="1:9" ht="23.1" customHeight="1">
      <c r="A136" s="53"/>
      <c r="B136" s="57"/>
      <c r="C136" s="57"/>
      <c r="D136" s="57"/>
      <c r="E136" s="57"/>
      <c r="F136" s="57"/>
      <c r="G136" s="57"/>
      <c r="H136" s="57"/>
      <c r="I136" s="57"/>
    </row>
    <row r="137" spans="1:9" ht="23.1" customHeight="1">
      <c r="A137" s="53"/>
      <c r="B137" s="57"/>
      <c r="C137" s="57"/>
      <c r="D137" s="57"/>
      <c r="E137" s="57"/>
      <c r="F137" s="57"/>
      <c r="G137" s="57"/>
      <c r="H137" s="57"/>
      <c r="I137" s="57"/>
    </row>
    <row r="138" spans="1:9" ht="23.1" customHeight="1">
      <c r="A138" s="53"/>
      <c r="B138" s="57"/>
      <c r="C138" s="57"/>
      <c r="D138" s="57"/>
      <c r="E138" s="57"/>
      <c r="F138" s="57"/>
      <c r="G138" s="57"/>
      <c r="H138" s="57"/>
      <c r="I138" s="57"/>
    </row>
    <row r="139" spans="1:9" ht="23.1" customHeight="1">
      <c r="A139" s="53"/>
      <c r="B139" s="57"/>
      <c r="C139" s="57"/>
      <c r="D139" s="57"/>
      <c r="E139" s="57"/>
      <c r="F139" s="57"/>
      <c r="G139" s="57"/>
      <c r="H139" s="57"/>
      <c r="I139" s="57"/>
    </row>
    <row r="140" spans="1:9" ht="23.1" customHeight="1">
      <c r="A140" s="53"/>
      <c r="B140" s="57"/>
      <c r="C140" s="57"/>
      <c r="D140" s="57"/>
      <c r="E140" s="57"/>
      <c r="F140" s="57"/>
      <c r="G140" s="57"/>
      <c r="H140" s="57"/>
      <c r="I140" s="57"/>
    </row>
    <row r="141" spans="1:9" ht="23.1" customHeight="1">
      <c r="A141" s="53"/>
      <c r="B141" s="57"/>
      <c r="C141" s="57"/>
      <c r="D141" s="57"/>
      <c r="E141" s="57"/>
      <c r="F141" s="57"/>
      <c r="G141" s="57"/>
      <c r="H141" s="57"/>
      <c r="I141" s="57"/>
    </row>
    <row r="142" spans="1:9" ht="23.1" customHeight="1">
      <c r="A142" s="53"/>
      <c r="B142" s="57"/>
      <c r="C142" s="57"/>
      <c r="D142" s="57"/>
      <c r="E142" s="57"/>
      <c r="F142" s="57"/>
      <c r="G142" s="57"/>
      <c r="H142" s="57"/>
      <c r="I142" s="57"/>
    </row>
    <row r="143" spans="1:9" ht="23.1" customHeight="1">
      <c r="A143" s="53"/>
      <c r="B143" s="57"/>
      <c r="C143" s="57"/>
      <c r="D143" s="57"/>
      <c r="E143" s="57"/>
      <c r="F143" s="57"/>
      <c r="G143" s="57"/>
      <c r="H143" s="57"/>
      <c r="I143" s="57"/>
    </row>
    <row r="144" spans="1:9" ht="23.1" customHeight="1">
      <c r="A144" s="53"/>
      <c r="B144" s="57"/>
      <c r="C144" s="57"/>
      <c r="D144" s="57"/>
      <c r="E144" s="57"/>
      <c r="F144" s="57"/>
      <c r="G144" s="57"/>
      <c r="H144" s="57"/>
      <c r="I144" s="57"/>
    </row>
    <row r="145" spans="1:9" ht="23.1" customHeight="1">
      <c r="A145" s="53"/>
      <c r="B145" s="57"/>
      <c r="C145" s="57"/>
      <c r="D145" s="57"/>
      <c r="E145" s="57"/>
      <c r="F145" s="57"/>
      <c r="G145" s="57"/>
      <c r="H145" s="57"/>
      <c r="I145" s="57"/>
    </row>
    <row r="146" spans="1:9" ht="23.1" customHeight="1">
      <c r="A146" s="53"/>
      <c r="B146" s="57"/>
      <c r="C146" s="57"/>
      <c r="D146" s="57"/>
      <c r="E146" s="57"/>
      <c r="F146" s="57"/>
      <c r="G146" s="57"/>
      <c r="H146" s="57"/>
      <c r="I146" s="57"/>
    </row>
    <row r="147" spans="1:9" ht="23.1" customHeight="1">
      <c r="A147" s="53"/>
      <c r="B147" s="57"/>
      <c r="C147" s="57"/>
      <c r="D147" s="57"/>
      <c r="E147" s="57"/>
      <c r="F147" s="57"/>
      <c r="G147" s="57"/>
      <c r="H147" s="57"/>
      <c r="I147" s="57"/>
    </row>
    <row r="148" spans="1:9" ht="23.1" customHeight="1">
      <c r="A148" s="53"/>
      <c r="B148" s="57"/>
      <c r="C148" s="57"/>
      <c r="D148" s="57"/>
      <c r="E148" s="57"/>
      <c r="F148" s="57"/>
      <c r="G148" s="57"/>
      <c r="H148" s="57"/>
      <c r="I148" s="57"/>
    </row>
    <row r="149" spans="1:9" ht="23.1" customHeight="1">
      <c r="A149" s="53"/>
      <c r="B149" s="57"/>
      <c r="C149" s="57"/>
      <c r="D149" s="57"/>
      <c r="E149" s="57"/>
      <c r="F149" s="57"/>
      <c r="G149" s="57"/>
      <c r="H149" s="57"/>
      <c r="I149" s="57"/>
    </row>
    <row r="150" spans="1:9" ht="23.1" customHeight="1">
      <c r="A150" s="53"/>
      <c r="B150" s="57"/>
      <c r="C150" s="57"/>
      <c r="D150" s="57"/>
      <c r="E150" s="57"/>
      <c r="F150" s="57"/>
      <c r="G150" s="57"/>
      <c r="H150" s="57"/>
      <c r="I150" s="57"/>
    </row>
    <row r="151" spans="1:9" ht="23.1" customHeight="1">
      <c r="A151" s="53"/>
      <c r="B151" s="57"/>
      <c r="C151" s="57"/>
      <c r="D151" s="57"/>
      <c r="E151" s="57"/>
      <c r="F151" s="57"/>
      <c r="G151" s="57"/>
      <c r="H151" s="57"/>
      <c r="I151" s="57"/>
    </row>
    <row r="152" spans="1:9" ht="23.1" customHeight="1">
      <c r="A152" s="53"/>
      <c r="B152" s="57"/>
      <c r="C152" s="57"/>
      <c r="D152" s="57"/>
      <c r="E152" s="57"/>
      <c r="F152" s="57"/>
      <c r="G152" s="57"/>
      <c r="H152" s="57"/>
      <c r="I152" s="57"/>
    </row>
    <row r="153" spans="1:9" ht="23.1" customHeight="1">
      <c r="A153" s="53"/>
      <c r="B153" s="57"/>
      <c r="C153" s="57"/>
      <c r="D153" s="57"/>
      <c r="E153" s="57"/>
      <c r="F153" s="57"/>
      <c r="G153" s="57"/>
      <c r="H153" s="57"/>
      <c r="I153" s="57"/>
    </row>
    <row r="154" spans="1:9" ht="23.1" customHeight="1">
      <c r="A154" s="53"/>
      <c r="B154" s="57"/>
      <c r="C154" s="57"/>
      <c r="D154" s="57"/>
      <c r="E154" s="57"/>
      <c r="F154" s="57"/>
      <c r="G154" s="57"/>
      <c r="H154" s="57"/>
      <c r="I154" s="57"/>
    </row>
    <row r="155" spans="1:9" ht="23.1" customHeight="1">
      <c r="A155" s="53"/>
      <c r="B155" s="57"/>
      <c r="C155" s="57"/>
      <c r="D155" s="57"/>
      <c r="E155" s="57"/>
      <c r="F155" s="57"/>
      <c r="G155" s="57"/>
      <c r="H155" s="57"/>
      <c r="I155" s="57"/>
    </row>
    <row r="156" spans="1:9" ht="23.1" customHeight="1">
      <c r="A156" s="53"/>
      <c r="B156" s="57"/>
      <c r="C156" s="57"/>
      <c r="D156" s="57"/>
      <c r="E156" s="57"/>
      <c r="F156" s="57"/>
      <c r="G156" s="57"/>
      <c r="H156" s="57"/>
      <c r="I156" s="57"/>
    </row>
    <row r="157" spans="1:9" ht="23.1" customHeight="1">
      <c r="A157" s="53"/>
      <c r="B157" s="57"/>
      <c r="C157" s="57"/>
      <c r="D157" s="57"/>
      <c r="E157" s="57"/>
      <c r="F157" s="57"/>
      <c r="G157" s="57"/>
      <c r="H157" s="57"/>
      <c r="I157" s="57"/>
    </row>
    <row r="158" spans="1:9" ht="23.1" customHeight="1">
      <c r="A158" s="53"/>
      <c r="B158" s="57"/>
      <c r="C158" s="57"/>
      <c r="D158" s="57"/>
      <c r="E158" s="57"/>
      <c r="F158" s="57"/>
      <c r="G158" s="57"/>
      <c r="H158" s="57"/>
      <c r="I158" s="57"/>
    </row>
    <row r="159" spans="1:9" ht="23.1" customHeight="1">
      <c r="A159" s="53"/>
      <c r="B159" s="57"/>
      <c r="C159" s="57"/>
      <c r="D159" s="57"/>
      <c r="E159" s="57"/>
      <c r="F159" s="57"/>
      <c r="G159" s="57"/>
      <c r="H159" s="57"/>
      <c r="I159" s="57"/>
    </row>
    <row r="160" spans="1:9" ht="23.1" customHeight="1">
      <c r="A160" s="53"/>
      <c r="B160" s="57"/>
      <c r="C160" s="57"/>
      <c r="D160" s="57"/>
      <c r="E160" s="57"/>
      <c r="F160" s="57"/>
      <c r="G160" s="57"/>
      <c r="H160" s="57"/>
      <c r="I160" s="57"/>
    </row>
    <row r="161" spans="1:9" ht="23.1" customHeight="1">
      <c r="A161" s="53"/>
      <c r="B161" s="57"/>
      <c r="C161" s="57"/>
      <c r="D161" s="57"/>
      <c r="E161" s="57"/>
      <c r="F161" s="57"/>
      <c r="G161" s="57"/>
      <c r="H161" s="57"/>
      <c r="I161" s="57"/>
    </row>
    <row r="162" spans="1:9" ht="23.1" customHeight="1">
      <c r="A162" s="53"/>
      <c r="B162" s="57"/>
      <c r="C162" s="57"/>
      <c r="D162" s="57"/>
      <c r="E162" s="57"/>
      <c r="F162" s="57"/>
      <c r="G162" s="57"/>
      <c r="H162" s="57"/>
      <c r="I162" s="57"/>
    </row>
    <row r="163" spans="1:9" ht="23.1" customHeight="1">
      <c r="A163" s="53"/>
      <c r="B163" s="57"/>
      <c r="C163" s="57"/>
      <c r="D163" s="57"/>
      <c r="E163" s="57"/>
      <c r="F163" s="57"/>
      <c r="G163" s="57"/>
      <c r="H163" s="57"/>
      <c r="I163" s="57"/>
    </row>
    <row r="164" spans="1:9" ht="23.1" customHeight="1">
      <c r="A164" s="53"/>
      <c r="B164" s="57"/>
      <c r="C164" s="57"/>
      <c r="D164" s="57"/>
      <c r="E164" s="57"/>
      <c r="F164" s="57"/>
      <c r="G164" s="57"/>
      <c r="H164" s="57"/>
      <c r="I164" s="57"/>
    </row>
    <row r="165" spans="1:9" ht="23.1" customHeight="1">
      <c r="A165" s="53"/>
      <c r="B165" s="57"/>
      <c r="C165" s="57"/>
      <c r="D165" s="57"/>
      <c r="E165" s="57"/>
      <c r="F165" s="57"/>
      <c r="G165" s="57"/>
      <c r="H165" s="57"/>
      <c r="I165" s="57"/>
    </row>
    <row r="166" spans="1:9" ht="23.1" customHeight="1">
      <c r="A166" s="53"/>
      <c r="B166" s="57"/>
      <c r="C166" s="57"/>
      <c r="D166" s="57"/>
      <c r="E166" s="57"/>
      <c r="F166" s="57"/>
      <c r="G166" s="57"/>
      <c r="H166" s="57"/>
      <c r="I166" s="57"/>
    </row>
    <row r="167" spans="1:9" ht="23.1" customHeight="1">
      <c r="A167" s="53"/>
      <c r="B167" s="57"/>
      <c r="C167" s="57"/>
      <c r="D167" s="57"/>
      <c r="E167" s="57"/>
      <c r="F167" s="57"/>
      <c r="G167" s="57"/>
      <c r="H167" s="57"/>
      <c r="I167" s="57"/>
    </row>
    <row r="168" spans="1:9" ht="23.1" customHeight="1">
      <c r="A168" s="53"/>
      <c r="B168" s="57"/>
      <c r="C168" s="57"/>
      <c r="D168" s="57"/>
      <c r="E168" s="57"/>
      <c r="F168" s="57"/>
      <c r="G168" s="57"/>
      <c r="H168" s="57"/>
      <c r="I168" s="57"/>
    </row>
    <row r="169" spans="1:9" ht="23.1" customHeight="1">
      <c r="A169" s="53"/>
      <c r="B169" s="57"/>
      <c r="C169" s="57"/>
      <c r="D169" s="57"/>
      <c r="E169" s="57"/>
      <c r="F169" s="57"/>
      <c r="G169" s="57"/>
      <c r="H169" s="57"/>
      <c r="I169" s="57"/>
    </row>
    <row r="170" spans="1:9" ht="23.1" customHeight="1">
      <c r="A170" s="53"/>
      <c r="B170" s="57"/>
      <c r="C170" s="57"/>
      <c r="D170" s="57"/>
      <c r="E170" s="57"/>
      <c r="F170" s="57"/>
      <c r="G170" s="57"/>
      <c r="H170" s="57"/>
      <c r="I170" s="57"/>
    </row>
    <row r="171" spans="1:9" ht="23.1" customHeight="1">
      <c r="A171" s="53"/>
      <c r="B171" s="57"/>
      <c r="C171" s="57"/>
      <c r="D171" s="57"/>
      <c r="E171" s="57"/>
      <c r="F171" s="57"/>
      <c r="G171" s="57"/>
      <c r="H171" s="57"/>
      <c r="I171" s="57"/>
    </row>
    <row r="172" spans="1:9" ht="23.1" customHeight="1">
      <c r="A172" s="53"/>
      <c r="B172" s="57"/>
      <c r="C172" s="57"/>
      <c r="D172" s="57"/>
      <c r="E172" s="57"/>
      <c r="F172" s="57"/>
      <c r="G172" s="57"/>
      <c r="H172" s="57"/>
      <c r="I172" s="57"/>
    </row>
    <row r="173" spans="1:9" ht="23.1" customHeight="1">
      <c r="A173" s="53"/>
      <c r="B173" s="57"/>
      <c r="C173" s="57"/>
      <c r="D173" s="57"/>
      <c r="E173" s="57"/>
      <c r="F173" s="57"/>
      <c r="G173" s="57"/>
      <c r="H173" s="57"/>
      <c r="I173" s="57"/>
    </row>
    <row r="174" spans="1:9" ht="23.1" customHeight="1">
      <c r="A174" s="53"/>
      <c r="B174" s="57"/>
      <c r="C174" s="57"/>
      <c r="D174" s="57"/>
      <c r="E174" s="57"/>
      <c r="F174" s="57"/>
      <c r="G174" s="57"/>
      <c r="H174" s="57"/>
      <c r="I174" s="57"/>
    </row>
    <row r="175" spans="1:9" ht="23.1" customHeight="1">
      <c r="A175" s="53"/>
      <c r="B175" s="57"/>
      <c r="C175" s="57"/>
      <c r="D175" s="57"/>
      <c r="E175" s="57"/>
      <c r="F175" s="57"/>
      <c r="G175" s="57"/>
      <c r="H175" s="57"/>
      <c r="I175" s="57"/>
    </row>
    <row r="176" spans="1:9" ht="23.1" customHeight="1">
      <c r="A176" s="53"/>
      <c r="B176" s="57"/>
      <c r="C176" s="57"/>
      <c r="D176" s="57"/>
      <c r="E176" s="57"/>
      <c r="F176" s="57"/>
      <c r="G176" s="57"/>
      <c r="H176" s="57"/>
      <c r="I176" s="57"/>
    </row>
    <row r="177" spans="1:9" ht="23.1" customHeight="1">
      <c r="A177" s="53"/>
      <c r="B177" s="57"/>
      <c r="C177" s="57"/>
      <c r="D177" s="57"/>
      <c r="E177" s="57"/>
      <c r="F177" s="57"/>
      <c r="G177" s="57"/>
      <c r="H177" s="57"/>
      <c r="I177" s="57"/>
    </row>
    <row r="178" spans="1:9" ht="23.1" customHeight="1">
      <c r="A178" s="53"/>
      <c r="B178" s="57"/>
      <c r="C178" s="57"/>
      <c r="D178" s="57"/>
      <c r="E178" s="57"/>
      <c r="F178" s="57"/>
      <c r="G178" s="57"/>
      <c r="H178" s="57"/>
      <c r="I178" s="57"/>
    </row>
    <row r="179" spans="1:9" ht="23.1" customHeight="1">
      <c r="A179" s="53"/>
      <c r="B179" s="57"/>
      <c r="C179" s="57"/>
      <c r="D179" s="57"/>
      <c r="E179" s="57"/>
      <c r="F179" s="57"/>
      <c r="G179" s="57"/>
      <c r="H179" s="57"/>
      <c r="I179" s="57"/>
    </row>
    <row r="180" spans="1:9" ht="23.1" customHeight="1">
      <c r="A180" s="53"/>
      <c r="B180" s="57"/>
      <c r="C180" s="57"/>
      <c r="D180" s="57"/>
      <c r="E180" s="57"/>
      <c r="F180" s="57"/>
      <c r="G180" s="57"/>
      <c r="H180" s="57"/>
      <c r="I180" s="57"/>
    </row>
    <row r="181" spans="1:9" ht="23.1" customHeight="1">
      <c r="A181" s="53"/>
      <c r="B181" s="57"/>
      <c r="C181" s="57"/>
      <c r="D181" s="57"/>
      <c r="E181" s="57"/>
      <c r="F181" s="57"/>
      <c r="G181" s="57"/>
      <c r="H181" s="57"/>
      <c r="I181" s="57"/>
    </row>
    <row r="182" spans="1:9" ht="23.1" customHeight="1">
      <c r="A182" s="53"/>
      <c r="B182" s="57"/>
      <c r="C182" s="57"/>
      <c r="D182" s="57"/>
      <c r="E182" s="57"/>
      <c r="F182" s="57"/>
      <c r="G182" s="57"/>
      <c r="H182" s="57"/>
      <c r="I182" s="57"/>
    </row>
    <row r="183" spans="1:9" ht="23.1" customHeight="1">
      <c r="A183" s="53"/>
      <c r="B183" s="57"/>
      <c r="C183" s="57"/>
      <c r="D183" s="57"/>
      <c r="E183" s="57"/>
      <c r="F183" s="57"/>
      <c r="G183" s="57"/>
      <c r="H183" s="57"/>
      <c r="I183" s="57"/>
    </row>
    <row r="184" spans="1:9" ht="23.1" customHeight="1">
      <c r="A184" s="53"/>
      <c r="B184" s="57"/>
      <c r="C184" s="57"/>
      <c r="D184" s="57"/>
      <c r="E184" s="57"/>
      <c r="F184" s="57"/>
      <c r="G184" s="57"/>
      <c r="H184" s="57"/>
      <c r="I184" s="57"/>
    </row>
    <row r="185" spans="1:9" ht="23.1" customHeight="1">
      <c r="A185" s="53"/>
      <c r="B185" s="57"/>
      <c r="C185" s="57"/>
      <c r="D185" s="57"/>
      <c r="E185" s="57"/>
      <c r="F185" s="57"/>
      <c r="G185" s="57"/>
      <c r="H185" s="57"/>
      <c r="I185" s="57"/>
    </row>
    <row r="186" spans="1:9" ht="23.1" customHeight="1">
      <c r="A186" s="53"/>
      <c r="B186" s="57"/>
      <c r="C186" s="57"/>
      <c r="D186" s="57"/>
      <c r="E186" s="57"/>
      <c r="F186" s="57"/>
      <c r="G186" s="57"/>
      <c r="H186" s="57"/>
      <c r="I186" s="57"/>
    </row>
    <row r="187" spans="1:9" ht="23.1" customHeight="1">
      <c r="A187" s="53"/>
      <c r="B187" s="57"/>
      <c r="C187" s="57"/>
      <c r="D187" s="57"/>
      <c r="E187" s="57"/>
      <c r="F187" s="57"/>
      <c r="G187" s="57"/>
      <c r="H187" s="57"/>
      <c r="I187" s="57"/>
    </row>
    <row r="188" spans="1:9" ht="23.1" customHeight="1">
      <c r="A188" s="53"/>
      <c r="B188" s="57"/>
      <c r="C188" s="57"/>
      <c r="D188" s="57"/>
      <c r="E188" s="57"/>
      <c r="F188" s="57"/>
      <c r="G188" s="57"/>
      <c r="H188" s="57"/>
      <c r="I188" s="57"/>
    </row>
    <row r="189" spans="1:9" ht="23.1" customHeight="1">
      <c r="A189" s="53"/>
      <c r="B189" s="57"/>
      <c r="C189" s="57"/>
      <c r="D189" s="57"/>
      <c r="E189" s="57"/>
      <c r="F189" s="57"/>
      <c r="G189" s="57"/>
      <c r="H189" s="57"/>
      <c r="I189" s="57"/>
    </row>
    <row r="190" spans="1:9" ht="23.1" customHeight="1">
      <c r="A190" s="53"/>
      <c r="B190" s="57"/>
      <c r="C190" s="57"/>
      <c r="D190" s="57"/>
      <c r="E190" s="57"/>
      <c r="F190" s="57"/>
      <c r="G190" s="57"/>
      <c r="H190" s="57"/>
      <c r="I190" s="57"/>
    </row>
    <row r="191" spans="1:9" ht="23.1" customHeight="1">
      <c r="A191" s="53"/>
      <c r="B191" s="57"/>
      <c r="C191" s="57"/>
      <c r="D191" s="57"/>
      <c r="E191" s="57"/>
      <c r="F191" s="57"/>
      <c r="G191" s="57"/>
      <c r="H191" s="57"/>
      <c r="I191" s="57"/>
    </row>
    <row r="192" spans="1:9" ht="23.1" customHeight="1">
      <c r="A192" s="53"/>
      <c r="B192" s="57"/>
      <c r="C192" s="57"/>
      <c r="D192" s="57"/>
      <c r="E192" s="57"/>
      <c r="F192" s="57"/>
      <c r="G192" s="57"/>
      <c r="H192" s="57"/>
      <c r="I192" s="57"/>
    </row>
    <row r="193" spans="1:9" ht="23.1" customHeight="1">
      <c r="A193" s="53"/>
      <c r="B193" s="57"/>
      <c r="C193" s="57"/>
      <c r="D193" s="57"/>
      <c r="E193" s="57"/>
      <c r="F193" s="57"/>
      <c r="G193" s="57"/>
      <c r="H193" s="57"/>
      <c r="I193" s="57"/>
    </row>
    <row r="194" spans="1:9" ht="23.1" customHeight="1">
      <c r="A194" s="53"/>
      <c r="B194" s="57"/>
      <c r="C194" s="57"/>
      <c r="D194" s="57"/>
      <c r="E194" s="57"/>
      <c r="F194" s="57"/>
      <c r="G194" s="57"/>
      <c r="H194" s="57"/>
      <c r="I194" s="57"/>
    </row>
    <row r="195" spans="1:9" ht="23.1" customHeight="1">
      <c r="A195" s="53"/>
      <c r="B195" s="57"/>
      <c r="C195" s="57"/>
      <c r="D195" s="57"/>
      <c r="E195" s="57"/>
      <c r="F195" s="57"/>
      <c r="G195" s="57"/>
      <c r="H195" s="57"/>
      <c r="I195" s="57"/>
    </row>
    <row r="196" spans="1:9" ht="23.1" customHeight="1">
      <c r="A196" s="53"/>
      <c r="B196" s="57"/>
      <c r="C196" s="57"/>
      <c r="D196" s="57"/>
      <c r="E196" s="57"/>
      <c r="F196" s="57"/>
      <c r="G196" s="57"/>
      <c r="H196" s="57"/>
      <c r="I196" s="57"/>
    </row>
    <row r="197" spans="1:9" ht="23.1" customHeight="1">
      <c r="A197" s="53"/>
      <c r="B197" s="57"/>
      <c r="C197" s="57"/>
      <c r="D197" s="57"/>
      <c r="E197" s="57"/>
      <c r="F197" s="57"/>
      <c r="G197" s="57"/>
      <c r="H197" s="57"/>
      <c r="I197" s="57"/>
    </row>
    <row r="198" spans="1:9" ht="23.1" customHeight="1">
      <c r="A198" s="53"/>
      <c r="B198" s="57"/>
      <c r="C198" s="57"/>
      <c r="D198" s="57"/>
      <c r="E198" s="57"/>
      <c r="F198" s="57"/>
      <c r="G198" s="57"/>
      <c r="H198" s="57"/>
      <c r="I198" s="57"/>
    </row>
    <row r="199" spans="1:9" ht="23.1" customHeight="1">
      <c r="A199" s="53"/>
      <c r="B199" s="57"/>
      <c r="C199" s="57"/>
      <c r="D199" s="57"/>
      <c r="E199" s="57"/>
      <c r="F199" s="57"/>
      <c r="G199" s="57"/>
      <c r="H199" s="57"/>
      <c r="I199" s="57"/>
    </row>
    <row r="200" spans="1:9" ht="23.1" customHeight="1">
      <c r="A200" s="53"/>
      <c r="B200" s="57"/>
      <c r="C200" s="57"/>
      <c r="D200" s="57"/>
      <c r="E200" s="57"/>
      <c r="F200" s="57"/>
      <c r="G200" s="57"/>
      <c r="H200" s="57"/>
      <c r="I200" s="57"/>
    </row>
    <row r="201" spans="1:9" ht="23.1" customHeight="1">
      <c r="A201" s="53"/>
      <c r="B201" s="57"/>
      <c r="C201" s="57"/>
      <c r="D201" s="57"/>
      <c r="E201" s="57"/>
      <c r="F201" s="57"/>
      <c r="G201" s="57"/>
      <c r="H201" s="57"/>
      <c r="I201" s="57"/>
    </row>
    <row r="202" spans="1:9" ht="23.1" customHeight="1">
      <c r="A202" s="53"/>
      <c r="B202" s="57"/>
      <c r="C202" s="57"/>
      <c r="D202" s="57"/>
      <c r="E202" s="57"/>
      <c r="F202" s="57"/>
      <c r="G202" s="57"/>
      <c r="H202" s="57"/>
      <c r="I202" s="57"/>
    </row>
    <row r="203" spans="1:9" ht="23.1" customHeight="1">
      <c r="A203" s="53"/>
      <c r="B203" s="57"/>
      <c r="C203" s="57"/>
      <c r="D203" s="57"/>
      <c r="E203" s="57"/>
      <c r="F203" s="57"/>
      <c r="G203" s="57"/>
      <c r="H203" s="57"/>
      <c r="I203" s="57"/>
    </row>
    <row r="204" spans="1:9" ht="23.1" customHeight="1">
      <c r="A204" s="53"/>
      <c r="B204" s="57"/>
      <c r="C204" s="57"/>
      <c r="D204" s="57"/>
      <c r="E204" s="57"/>
      <c r="F204" s="57"/>
      <c r="G204" s="57"/>
      <c r="H204" s="57"/>
      <c r="I204" s="57"/>
    </row>
    <row r="205" spans="1:9" ht="23.1" customHeight="1">
      <c r="A205" s="53"/>
      <c r="B205" s="57"/>
      <c r="C205" s="57"/>
      <c r="D205" s="57"/>
      <c r="E205" s="57"/>
      <c r="F205" s="57"/>
      <c r="G205" s="57"/>
      <c r="H205" s="57"/>
      <c r="I205" s="57"/>
    </row>
    <row r="206" spans="1:9" ht="23.1" customHeight="1">
      <c r="A206" s="53"/>
      <c r="B206" s="57"/>
      <c r="C206" s="57"/>
      <c r="D206" s="57"/>
      <c r="E206" s="57"/>
      <c r="F206" s="57"/>
      <c r="G206" s="57"/>
      <c r="H206" s="57"/>
      <c r="I206" s="57"/>
    </row>
    <row r="207" spans="1:9" ht="23.1" customHeight="1">
      <c r="A207" s="53"/>
      <c r="B207" s="57"/>
      <c r="C207" s="57"/>
      <c r="D207" s="57"/>
      <c r="E207" s="57"/>
      <c r="F207" s="57"/>
      <c r="G207" s="57"/>
      <c r="H207" s="57"/>
      <c r="I207" s="57"/>
    </row>
    <row r="208" spans="1:9" ht="23.1" customHeight="1">
      <c r="A208" s="53"/>
      <c r="B208" s="57"/>
      <c r="C208" s="57"/>
      <c r="D208" s="57"/>
      <c r="E208" s="57"/>
      <c r="F208" s="57"/>
      <c r="G208" s="57"/>
      <c r="H208" s="57"/>
      <c r="I208" s="57"/>
    </row>
    <row r="209" spans="1:9" ht="23.1" customHeight="1">
      <c r="A209" s="53"/>
      <c r="B209" s="57"/>
      <c r="C209" s="57"/>
      <c r="D209" s="57"/>
      <c r="E209" s="57"/>
      <c r="F209" s="57"/>
      <c r="G209" s="57"/>
      <c r="H209" s="57"/>
      <c r="I209" s="57"/>
    </row>
    <row r="210" spans="1:9" ht="23.1" customHeight="1">
      <c r="A210" s="53"/>
      <c r="B210" s="57"/>
      <c r="C210" s="57"/>
      <c r="D210" s="57"/>
      <c r="E210" s="57"/>
      <c r="F210" s="57"/>
      <c r="G210" s="57"/>
      <c r="H210" s="57"/>
      <c r="I210" s="57"/>
    </row>
    <row r="211" spans="1:9" ht="23.1" customHeight="1">
      <c r="A211" s="53"/>
      <c r="B211" s="57"/>
      <c r="C211" s="57"/>
      <c r="D211" s="57"/>
      <c r="E211" s="57"/>
      <c r="F211" s="57"/>
      <c r="G211" s="57"/>
      <c r="H211" s="57"/>
      <c r="I211" s="57"/>
    </row>
    <row r="212" spans="1:9" ht="23.1" customHeight="1">
      <c r="A212" s="53"/>
      <c r="B212" s="57"/>
      <c r="C212" s="57"/>
      <c r="D212" s="57"/>
      <c r="E212" s="57"/>
      <c r="F212" s="57"/>
      <c r="G212" s="57"/>
      <c r="H212" s="57"/>
      <c r="I212" s="57"/>
    </row>
    <row r="213" spans="1:9" ht="23.1" customHeight="1">
      <c r="A213" s="53"/>
      <c r="B213" s="57"/>
      <c r="C213" s="57"/>
      <c r="D213" s="57"/>
      <c r="E213" s="57"/>
      <c r="F213" s="57"/>
      <c r="G213" s="57"/>
      <c r="H213" s="57"/>
      <c r="I213" s="57"/>
    </row>
    <row r="214" spans="1:9" ht="23.1" customHeight="1">
      <c r="A214" s="53"/>
      <c r="B214" s="57"/>
      <c r="C214" s="57"/>
      <c r="D214" s="57"/>
      <c r="E214" s="57"/>
      <c r="F214" s="57"/>
      <c r="G214" s="57"/>
      <c r="H214" s="57"/>
      <c r="I214" s="57"/>
    </row>
    <row r="215" spans="1:9" ht="23.1" customHeight="1">
      <c r="A215" s="53"/>
      <c r="B215" s="57"/>
      <c r="C215" s="57"/>
      <c r="D215" s="57"/>
      <c r="E215" s="57"/>
      <c r="F215" s="57"/>
      <c r="G215" s="57"/>
      <c r="H215" s="57"/>
      <c r="I215" s="57"/>
    </row>
    <row r="216" spans="1:9" ht="23.1" customHeight="1">
      <c r="A216" s="53"/>
      <c r="B216" s="57"/>
      <c r="C216" s="57"/>
      <c r="D216" s="57"/>
      <c r="E216" s="57"/>
      <c r="F216" s="57"/>
      <c r="G216" s="57"/>
      <c r="H216" s="57"/>
      <c r="I216" s="57"/>
    </row>
    <row r="217" spans="1:9" ht="23.1" customHeight="1">
      <c r="A217" s="53"/>
      <c r="B217" s="57"/>
      <c r="C217" s="57"/>
      <c r="D217" s="57"/>
      <c r="E217" s="57"/>
      <c r="F217" s="57"/>
      <c r="G217" s="57"/>
      <c r="H217" s="57"/>
      <c r="I217" s="57"/>
    </row>
    <row r="218" spans="1:9" ht="23.1" customHeight="1">
      <c r="A218" s="53"/>
      <c r="B218" s="57"/>
      <c r="C218" s="57"/>
      <c r="D218" s="57"/>
      <c r="E218" s="57"/>
      <c r="F218" s="57"/>
      <c r="G218" s="57"/>
      <c r="H218" s="57"/>
      <c r="I218" s="57"/>
    </row>
    <row r="219" spans="1:9" ht="23.1" customHeight="1">
      <c r="A219" s="53"/>
      <c r="B219" s="57"/>
      <c r="C219" s="57"/>
      <c r="D219" s="57"/>
      <c r="E219" s="57"/>
      <c r="F219" s="57"/>
      <c r="G219" s="57"/>
      <c r="H219" s="57"/>
      <c r="I219" s="57"/>
    </row>
    <row r="220" spans="1:9" ht="23.1" customHeight="1">
      <c r="A220" s="53"/>
      <c r="B220" s="57"/>
      <c r="C220" s="57"/>
      <c r="D220" s="57"/>
      <c r="E220" s="57"/>
      <c r="F220" s="57"/>
      <c r="G220" s="57"/>
      <c r="H220" s="57"/>
      <c r="I220" s="57"/>
    </row>
    <row r="221" spans="1:9" ht="23.1" customHeight="1">
      <c r="A221" s="53"/>
      <c r="B221" s="57"/>
      <c r="C221" s="57"/>
      <c r="D221" s="57"/>
      <c r="E221" s="57"/>
      <c r="F221" s="57"/>
      <c r="G221" s="57"/>
      <c r="H221" s="57"/>
      <c r="I221" s="57"/>
    </row>
    <row r="222" spans="1:9" ht="23.1" customHeight="1">
      <c r="A222" s="53"/>
      <c r="B222" s="57"/>
      <c r="C222" s="57"/>
      <c r="D222" s="57"/>
      <c r="E222" s="57"/>
      <c r="F222" s="57"/>
      <c r="G222" s="57"/>
      <c r="H222" s="57"/>
      <c r="I222" s="57"/>
    </row>
    <row r="223" spans="1:9" ht="23.1" customHeight="1">
      <c r="A223" s="53"/>
      <c r="B223" s="57"/>
      <c r="C223" s="57"/>
      <c r="D223" s="57"/>
      <c r="E223" s="57"/>
      <c r="F223" s="57"/>
      <c r="G223" s="57"/>
      <c r="H223" s="57"/>
      <c r="I223" s="57"/>
    </row>
    <row r="224" spans="1:9" ht="23.1" customHeight="1">
      <c r="A224" s="53"/>
      <c r="B224" s="57"/>
      <c r="C224" s="57"/>
      <c r="D224" s="57"/>
      <c r="E224" s="57"/>
      <c r="F224" s="57"/>
      <c r="G224" s="57"/>
      <c r="H224" s="57"/>
      <c r="I224" s="57"/>
    </row>
    <row r="225" spans="1:9" ht="23.1" customHeight="1">
      <c r="A225" s="53"/>
      <c r="B225" s="57"/>
      <c r="C225" s="57"/>
      <c r="D225" s="57"/>
      <c r="E225" s="57"/>
      <c r="F225" s="57"/>
      <c r="G225" s="57"/>
      <c r="H225" s="57"/>
      <c r="I225" s="57"/>
    </row>
    <row r="226" spans="1:9" ht="23.1" customHeight="1">
      <c r="A226" s="53"/>
      <c r="B226" s="57"/>
      <c r="C226" s="57"/>
      <c r="D226" s="57"/>
      <c r="E226" s="57"/>
      <c r="F226" s="57"/>
      <c r="G226" s="57"/>
      <c r="H226" s="57"/>
      <c r="I226" s="57"/>
    </row>
    <row r="227" spans="1:9" ht="23.1" customHeight="1">
      <c r="A227" s="53"/>
      <c r="B227" s="57"/>
      <c r="C227" s="57"/>
      <c r="D227" s="57"/>
      <c r="E227" s="57"/>
      <c r="F227" s="57"/>
      <c r="G227" s="57"/>
      <c r="H227" s="57"/>
      <c r="I227" s="57"/>
    </row>
    <row r="228" spans="1:9" ht="23.1" customHeight="1">
      <c r="A228" s="53"/>
      <c r="B228" s="57"/>
      <c r="C228" s="57"/>
      <c r="D228" s="57"/>
      <c r="E228" s="57"/>
      <c r="F228" s="57"/>
      <c r="G228" s="57"/>
      <c r="H228" s="57"/>
      <c r="I228" s="57"/>
    </row>
    <row r="229" spans="1:9" ht="23.1" customHeight="1">
      <c r="A229" s="53"/>
      <c r="B229" s="57"/>
      <c r="C229" s="57"/>
      <c r="D229" s="57"/>
      <c r="E229" s="57"/>
      <c r="F229" s="57"/>
      <c r="G229" s="57"/>
      <c r="H229" s="57"/>
      <c r="I229" s="57"/>
    </row>
    <row r="230" spans="1:9" ht="23.1" customHeight="1">
      <c r="A230" s="53"/>
      <c r="B230" s="57"/>
      <c r="C230" s="57"/>
      <c r="D230" s="57"/>
      <c r="E230" s="57"/>
      <c r="F230" s="57"/>
      <c r="G230" s="57"/>
      <c r="H230" s="57"/>
      <c r="I230" s="57"/>
    </row>
    <row r="231" spans="1:9" ht="23.1" customHeight="1">
      <c r="A231" s="53"/>
      <c r="B231" s="57"/>
      <c r="C231" s="57"/>
      <c r="D231" s="57"/>
      <c r="E231" s="57"/>
      <c r="F231" s="57"/>
      <c r="G231" s="57"/>
      <c r="H231" s="57"/>
      <c r="I231" s="57"/>
    </row>
    <row r="232" spans="1:9" ht="23.1" customHeight="1">
      <c r="A232" s="53"/>
      <c r="B232" s="57"/>
      <c r="C232" s="57"/>
      <c r="D232" s="57"/>
      <c r="E232" s="57"/>
      <c r="F232" s="57"/>
      <c r="G232" s="57"/>
      <c r="H232" s="57"/>
      <c r="I232" s="57"/>
    </row>
    <row r="233" spans="1:9" ht="23.1" customHeight="1">
      <c r="A233" s="53"/>
      <c r="B233" s="57"/>
      <c r="C233" s="57"/>
      <c r="D233" s="57"/>
      <c r="E233" s="57"/>
      <c r="F233" s="57"/>
      <c r="G233" s="57"/>
      <c r="H233" s="57"/>
      <c r="I233" s="57"/>
    </row>
    <row r="234" spans="1:9" ht="23.1" customHeight="1">
      <c r="A234" s="53"/>
      <c r="B234" s="57"/>
      <c r="C234" s="57"/>
      <c r="D234" s="57"/>
      <c r="E234" s="57"/>
      <c r="F234" s="57"/>
      <c r="G234" s="57"/>
      <c r="H234" s="57"/>
      <c r="I234" s="57"/>
    </row>
    <row r="235" spans="1:9" ht="23.1" customHeight="1">
      <c r="A235" s="53"/>
      <c r="B235" s="57"/>
      <c r="C235" s="57"/>
      <c r="D235" s="57"/>
      <c r="E235" s="57"/>
      <c r="F235" s="57"/>
      <c r="G235" s="57"/>
      <c r="H235" s="57"/>
      <c r="I235" s="57"/>
    </row>
    <row r="236" spans="1:9" ht="23.1" customHeight="1">
      <c r="A236" s="53"/>
      <c r="B236" s="57"/>
      <c r="C236" s="57"/>
      <c r="D236" s="57"/>
      <c r="E236" s="57"/>
      <c r="F236" s="57"/>
      <c r="G236" s="57"/>
      <c r="H236" s="57"/>
      <c r="I236" s="57"/>
    </row>
    <row r="237" spans="1:9" ht="23.1" customHeight="1">
      <c r="A237" s="53"/>
      <c r="B237" s="57"/>
      <c r="C237" s="57"/>
      <c r="D237" s="57"/>
      <c r="E237" s="57"/>
      <c r="F237" s="57"/>
      <c r="G237" s="57"/>
      <c r="H237" s="57"/>
      <c r="I237" s="57"/>
    </row>
    <row r="238" spans="1:9" ht="23.1" customHeight="1">
      <c r="A238" s="53"/>
      <c r="B238" s="57"/>
      <c r="C238" s="57"/>
      <c r="D238" s="57"/>
      <c r="E238" s="57"/>
      <c r="F238" s="57"/>
      <c r="G238" s="57"/>
      <c r="H238" s="57"/>
      <c r="I238" s="57"/>
    </row>
    <row r="239" spans="1:9" ht="23.1" customHeight="1">
      <c r="A239" s="53"/>
      <c r="B239" s="57"/>
      <c r="C239" s="57"/>
      <c r="D239" s="57"/>
      <c r="E239" s="57"/>
      <c r="F239" s="57"/>
      <c r="G239" s="57"/>
      <c r="H239" s="57"/>
      <c r="I239" s="57"/>
    </row>
    <row r="240" spans="1:9" ht="23.1" customHeight="1">
      <c r="A240" s="53"/>
      <c r="B240" s="57"/>
      <c r="C240" s="57"/>
      <c r="D240" s="57"/>
      <c r="E240" s="57"/>
      <c r="F240" s="57"/>
      <c r="G240" s="57"/>
      <c r="H240" s="57"/>
      <c r="I240" s="57"/>
    </row>
    <row r="241" spans="1:9" ht="23.1" customHeight="1">
      <c r="A241" s="53"/>
      <c r="B241" s="57"/>
      <c r="C241" s="57"/>
      <c r="D241" s="57"/>
      <c r="E241" s="57"/>
      <c r="F241" s="57"/>
      <c r="G241" s="57"/>
      <c r="H241" s="57"/>
      <c r="I241" s="57"/>
    </row>
    <row r="242" spans="1:9" ht="23.1" customHeight="1">
      <c r="A242" s="53"/>
      <c r="B242" s="57"/>
      <c r="C242" s="57"/>
      <c r="D242" s="57"/>
      <c r="E242" s="57"/>
      <c r="F242" s="57"/>
      <c r="G242" s="57"/>
      <c r="H242" s="57"/>
      <c r="I242" s="57"/>
    </row>
    <row r="243" spans="1:9" ht="23.1" customHeight="1">
      <c r="A243" s="53"/>
      <c r="B243" s="57"/>
      <c r="C243" s="57"/>
      <c r="D243" s="57"/>
      <c r="E243" s="57"/>
      <c r="F243" s="57"/>
      <c r="G243" s="57"/>
      <c r="H243" s="57"/>
      <c r="I243" s="57"/>
    </row>
    <row r="244" spans="1:9" ht="23.1" customHeight="1">
      <c r="A244" s="53"/>
      <c r="B244" s="57"/>
      <c r="C244" s="57"/>
      <c r="D244" s="57"/>
      <c r="E244" s="57"/>
      <c r="F244" s="57"/>
      <c r="G244" s="57"/>
      <c r="H244" s="57"/>
      <c r="I244" s="57"/>
    </row>
    <row r="245" spans="1:9" ht="23.1" customHeight="1">
      <c r="A245" s="53"/>
      <c r="B245" s="57"/>
      <c r="C245" s="57"/>
      <c r="D245" s="57"/>
      <c r="E245" s="57"/>
      <c r="F245" s="57"/>
      <c r="G245" s="57"/>
      <c r="H245" s="57"/>
      <c r="I245" s="57"/>
    </row>
    <row r="246" spans="1:9" ht="23.1" customHeight="1">
      <c r="A246" s="53"/>
      <c r="B246" s="57"/>
      <c r="C246" s="57"/>
      <c r="D246" s="57"/>
      <c r="E246" s="57"/>
      <c r="F246" s="57"/>
      <c r="G246" s="57"/>
      <c r="H246" s="57"/>
      <c r="I246" s="57"/>
    </row>
    <row r="247" spans="1:9" ht="23.1" customHeight="1">
      <c r="A247" s="53"/>
      <c r="B247" s="57"/>
      <c r="C247" s="57"/>
      <c r="D247" s="57"/>
      <c r="E247" s="57"/>
      <c r="F247" s="57"/>
      <c r="G247" s="57"/>
      <c r="H247" s="57"/>
      <c r="I247" s="57"/>
    </row>
    <row r="248" spans="1:9" ht="23.1" customHeight="1">
      <c r="A248" s="53"/>
      <c r="B248" s="57"/>
      <c r="C248" s="57"/>
      <c r="D248" s="57"/>
      <c r="E248" s="57"/>
      <c r="F248" s="57"/>
      <c r="G248" s="57"/>
      <c r="H248" s="57"/>
      <c r="I248" s="57"/>
    </row>
    <row r="249" spans="1:9" ht="23.1" customHeight="1">
      <c r="A249" s="53"/>
      <c r="B249" s="57"/>
      <c r="C249" s="57"/>
      <c r="D249" s="57"/>
      <c r="E249" s="57"/>
      <c r="F249" s="57"/>
      <c r="G249" s="57"/>
      <c r="H249" s="57"/>
      <c r="I249" s="57"/>
    </row>
    <row r="250" spans="1:9" ht="23.1" customHeight="1">
      <c r="A250" s="53"/>
      <c r="B250" s="57"/>
      <c r="C250" s="57"/>
      <c r="D250" s="57"/>
      <c r="E250" s="57"/>
      <c r="F250" s="57"/>
      <c r="G250" s="57"/>
      <c r="H250" s="57"/>
      <c r="I250" s="57"/>
    </row>
    <row r="251" spans="1:9" ht="23.1" customHeight="1">
      <c r="A251" s="53"/>
      <c r="B251" s="57"/>
      <c r="C251" s="57"/>
      <c r="D251" s="57"/>
      <c r="E251" s="57"/>
      <c r="F251" s="57"/>
      <c r="G251" s="57"/>
      <c r="H251" s="57"/>
      <c r="I251" s="57"/>
    </row>
    <row r="252" spans="1:9" ht="23.1" customHeight="1">
      <c r="A252" s="53"/>
      <c r="B252" s="57"/>
      <c r="C252" s="57"/>
      <c r="D252" s="57"/>
      <c r="E252" s="57"/>
      <c r="F252" s="57"/>
      <c r="G252" s="57"/>
      <c r="H252" s="57"/>
      <c r="I252" s="57"/>
    </row>
    <row r="253" spans="1:9" ht="23.1" customHeight="1">
      <c r="A253" s="53"/>
      <c r="B253" s="57"/>
      <c r="C253" s="57"/>
      <c r="D253" s="57"/>
      <c r="E253" s="57"/>
      <c r="F253" s="57"/>
      <c r="G253" s="57"/>
      <c r="H253" s="57"/>
      <c r="I253" s="57"/>
    </row>
    <row r="254" spans="1:9" ht="23.1" customHeight="1">
      <c r="A254" s="53"/>
      <c r="B254" s="57"/>
      <c r="C254" s="57"/>
      <c r="D254" s="57"/>
      <c r="E254" s="57"/>
      <c r="F254" s="57"/>
      <c r="G254" s="57"/>
      <c r="H254" s="57"/>
      <c r="I254" s="57"/>
    </row>
    <row r="255" spans="1:9" ht="23.1" customHeight="1">
      <c r="A255" s="53"/>
      <c r="B255" s="57"/>
      <c r="C255" s="57"/>
      <c r="D255" s="57"/>
      <c r="E255" s="57"/>
      <c r="F255" s="57"/>
      <c r="G255" s="57"/>
      <c r="H255" s="57"/>
      <c r="I255" s="57"/>
    </row>
    <row r="256" spans="1:9" ht="23.1" customHeight="1">
      <c r="A256" s="53"/>
      <c r="B256" s="57"/>
      <c r="C256" s="57"/>
      <c r="D256" s="57"/>
      <c r="E256" s="57"/>
      <c r="F256" s="57"/>
      <c r="G256" s="57"/>
      <c r="H256" s="57"/>
      <c r="I256" s="57"/>
    </row>
    <row r="257" spans="1:9" ht="23.1" customHeight="1">
      <c r="A257" s="53"/>
      <c r="B257" s="57"/>
      <c r="C257" s="57"/>
      <c r="D257" s="57"/>
      <c r="E257" s="57"/>
      <c r="F257" s="57"/>
      <c r="G257" s="57"/>
      <c r="H257" s="57"/>
      <c r="I257" s="57"/>
    </row>
    <row r="258" spans="1:9" ht="23.1" customHeight="1">
      <c r="A258" s="53"/>
      <c r="B258" s="57"/>
      <c r="C258" s="57"/>
      <c r="D258" s="57"/>
      <c r="E258" s="57"/>
      <c r="F258" s="57"/>
      <c r="G258" s="57"/>
      <c r="H258" s="57"/>
      <c r="I258" s="57"/>
    </row>
    <row r="259" spans="1:9" ht="23.1" customHeight="1">
      <c r="A259" s="53"/>
      <c r="B259" s="57"/>
      <c r="C259" s="57"/>
      <c r="D259" s="57"/>
      <c r="E259" s="57"/>
      <c r="F259" s="57"/>
      <c r="G259" s="57"/>
      <c r="H259" s="57"/>
      <c r="I259" s="57"/>
    </row>
    <row r="260" spans="1:9" ht="23.1" customHeight="1">
      <c r="A260" s="53"/>
      <c r="B260" s="57"/>
      <c r="C260" s="57"/>
      <c r="D260" s="57"/>
      <c r="E260" s="57"/>
      <c r="F260" s="57"/>
      <c r="G260" s="57"/>
      <c r="H260" s="57"/>
      <c r="I260" s="57"/>
    </row>
    <row r="261" spans="1:9" ht="23.1" customHeight="1">
      <c r="A261" s="53"/>
      <c r="B261" s="57"/>
      <c r="C261" s="57"/>
      <c r="D261" s="57"/>
      <c r="E261" s="57"/>
      <c r="F261" s="57"/>
      <c r="G261" s="57"/>
      <c r="H261" s="57"/>
      <c r="I261" s="57"/>
    </row>
    <row r="262" spans="1:9" ht="23.1" customHeight="1">
      <c r="A262" s="53"/>
      <c r="B262" s="57"/>
      <c r="C262" s="57"/>
      <c r="D262" s="57"/>
      <c r="E262" s="57"/>
      <c r="F262" s="57"/>
      <c r="G262" s="57"/>
      <c r="H262" s="57"/>
      <c r="I262" s="57"/>
    </row>
    <row r="263" spans="1:9" ht="23.1" customHeight="1">
      <c r="A263" s="53"/>
      <c r="B263" s="57"/>
      <c r="C263" s="57"/>
      <c r="D263" s="57"/>
      <c r="E263" s="57"/>
      <c r="F263" s="57"/>
      <c r="G263" s="57"/>
      <c r="H263" s="57"/>
      <c r="I263" s="57"/>
    </row>
    <row r="264" spans="1:9" ht="23.1" customHeight="1">
      <c r="A264" s="53"/>
      <c r="B264" s="57"/>
      <c r="C264" s="57"/>
      <c r="D264" s="57"/>
      <c r="E264" s="57"/>
      <c r="F264" s="57"/>
      <c r="G264" s="57"/>
      <c r="H264" s="57"/>
      <c r="I264" s="57"/>
    </row>
    <row r="265" spans="1:9" ht="23.1" customHeight="1">
      <c r="A265" s="53"/>
      <c r="B265" s="57"/>
      <c r="C265" s="57"/>
      <c r="D265" s="57"/>
      <c r="E265" s="57"/>
      <c r="F265" s="57"/>
      <c r="G265" s="57"/>
      <c r="H265" s="57"/>
      <c r="I265" s="57"/>
    </row>
    <row r="266" spans="1:9" ht="23.1" customHeight="1">
      <c r="A266" s="53"/>
      <c r="B266" s="57"/>
      <c r="C266" s="57"/>
      <c r="D266" s="57"/>
      <c r="E266" s="57"/>
      <c r="F266" s="57"/>
      <c r="G266" s="57"/>
      <c r="H266" s="57"/>
      <c r="I266" s="57"/>
    </row>
    <row r="267" spans="1:9" ht="23.1" customHeight="1">
      <c r="A267" s="53"/>
      <c r="B267" s="57"/>
      <c r="C267" s="57"/>
      <c r="D267" s="57"/>
      <c r="E267" s="57"/>
      <c r="F267" s="57"/>
      <c r="G267" s="57"/>
      <c r="H267" s="57"/>
      <c r="I267" s="57"/>
    </row>
    <row r="268" spans="1:9" ht="23.1" customHeight="1">
      <c r="A268" s="53"/>
      <c r="B268" s="57"/>
      <c r="C268" s="57"/>
      <c r="D268" s="57"/>
      <c r="E268" s="57"/>
      <c r="F268" s="57"/>
      <c r="G268" s="57"/>
      <c r="H268" s="57"/>
      <c r="I268" s="57"/>
    </row>
    <row r="269" spans="1:9" ht="23.1" customHeight="1">
      <c r="A269" s="53"/>
      <c r="B269" s="57"/>
      <c r="C269" s="57"/>
      <c r="D269" s="57"/>
      <c r="E269" s="57"/>
      <c r="F269" s="57"/>
      <c r="G269" s="57"/>
      <c r="H269" s="57"/>
      <c r="I269" s="57"/>
    </row>
    <row r="270" spans="1:9" ht="23.1" customHeight="1">
      <c r="A270" s="53"/>
      <c r="B270" s="57"/>
      <c r="C270" s="57"/>
      <c r="D270" s="57"/>
      <c r="E270" s="57"/>
      <c r="F270" s="57"/>
      <c r="G270" s="57"/>
      <c r="H270" s="57"/>
      <c r="I270" s="57"/>
    </row>
    <row r="271" spans="1:9" ht="23.1" customHeight="1">
      <c r="A271" s="53"/>
      <c r="B271" s="57"/>
      <c r="C271" s="57"/>
      <c r="D271" s="57"/>
      <c r="E271" s="57"/>
      <c r="F271" s="57"/>
      <c r="G271" s="57"/>
      <c r="H271" s="57"/>
      <c r="I271" s="57"/>
    </row>
    <row r="272" spans="1:9" ht="23.1" customHeight="1">
      <c r="A272" s="53"/>
      <c r="B272" s="57"/>
      <c r="C272" s="57"/>
      <c r="D272" s="57"/>
      <c r="E272" s="57"/>
      <c r="F272" s="57"/>
      <c r="G272" s="57"/>
      <c r="H272" s="57"/>
      <c r="I272" s="57"/>
    </row>
    <row r="273" spans="1:9" ht="23.1" customHeight="1">
      <c r="A273" s="53"/>
      <c r="B273" s="57"/>
      <c r="C273" s="57"/>
      <c r="D273" s="57"/>
      <c r="E273" s="57"/>
      <c r="F273" s="57"/>
      <c r="G273" s="57"/>
      <c r="H273" s="57"/>
      <c r="I273" s="57"/>
    </row>
    <row r="274" spans="1:9" ht="23.1" customHeight="1">
      <c r="A274" s="53"/>
      <c r="B274" s="57"/>
      <c r="C274" s="57"/>
      <c r="D274" s="57"/>
      <c r="E274" s="57"/>
      <c r="F274" s="57"/>
      <c r="G274" s="57"/>
      <c r="H274" s="57"/>
      <c r="I274" s="57"/>
    </row>
    <row r="275" spans="1:9" ht="23.1" customHeight="1">
      <c r="A275" s="53"/>
      <c r="B275" s="57"/>
      <c r="C275" s="57"/>
      <c r="D275" s="57"/>
      <c r="E275" s="57"/>
      <c r="F275" s="57"/>
      <c r="G275" s="57"/>
      <c r="H275" s="57"/>
      <c r="I275" s="57"/>
    </row>
    <row r="276" spans="1:9" ht="23.1" customHeight="1">
      <c r="A276" s="53"/>
      <c r="B276" s="57"/>
      <c r="C276" s="57"/>
      <c r="D276" s="57"/>
      <c r="E276" s="57"/>
      <c r="F276" s="57"/>
      <c r="G276" s="57"/>
      <c r="H276" s="57"/>
      <c r="I276" s="57"/>
    </row>
    <row r="277" spans="1:9" ht="23.1" customHeight="1">
      <c r="A277" s="58"/>
      <c r="B277" s="57"/>
      <c r="C277" s="57"/>
      <c r="D277" s="57"/>
      <c r="E277" s="57"/>
      <c r="F277" s="57"/>
      <c r="G277" s="57"/>
      <c r="H277" s="57"/>
      <c r="I277" s="57"/>
    </row>
    <row r="278" spans="1:9" ht="23.1" customHeight="1">
      <c r="A278" s="58"/>
      <c r="B278" s="57"/>
      <c r="C278" s="57"/>
      <c r="D278" s="57"/>
      <c r="E278" s="57"/>
      <c r="F278" s="57"/>
      <c r="G278" s="57"/>
      <c r="H278" s="57"/>
      <c r="I278" s="57"/>
    </row>
    <row r="279" spans="1:9" ht="23.1" customHeight="1">
      <c r="A279" s="58"/>
      <c r="B279" s="57"/>
      <c r="C279" s="57"/>
      <c r="D279" s="57"/>
      <c r="E279" s="57"/>
      <c r="F279" s="57"/>
      <c r="G279" s="57"/>
      <c r="H279" s="57"/>
      <c r="I279" s="57"/>
    </row>
    <row r="280" spans="1:9" ht="23.1" customHeight="1">
      <c r="A280" s="58"/>
      <c r="B280" s="57"/>
      <c r="C280" s="57"/>
      <c r="D280" s="57"/>
      <c r="E280" s="57"/>
      <c r="F280" s="57"/>
      <c r="G280" s="57"/>
      <c r="H280" s="57"/>
      <c r="I280" s="57"/>
    </row>
    <row r="281" spans="1:9" ht="23.1" customHeight="1">
      <c r="A281" s="58"/>
      <c r="B281" s="57"/>
      <c r="C281" s="57"/>
      <c r="D281" s="57"/>
      <c r="E281" s="57"/>
      <c r="F281" s="57"/>
      <c r="G281" s="57"/>
      <c r="H281" s="57"/>
      <c r="I281" s="57"/>
    </row>
    <row r="282" spans="1:9" ht="23.1" customHeight="1">
      <c r="A282" s="58"/>
      <c r="B282" s="57"/>
      <c r="C282" s="57"/>
      <c r="D282" s="57"/>
      <c r="E282" s="57"/>
      <c r="F282" s="57"/>
      <c r="G282" s="57"/>
      <c r="H282" s="57"/>
      <c r="I282" s="57"/>
    </row>
    <row r="283" spans="1:9" ht="23.1" customHeight="1">
      <c r="A283" s="58"/>
      <c r="B283" s="57"/>
      <c r="C283" s="57"/>
      <c r="D283" s="57"/>
      <c r="E283" s="57"/>
      <c r="F283" s="57"/>
      <c r="G283" s="57"/>
      <c r="H283" s="57"/>
      <c r="I283" s="57"/>
    </row>
    <row r="284" spans="1:9" ht="23.1" customHeight="1">
      <c r="A284" s="58"/>
      <c r="B284" s="57"/>
      <c r="C284" s="57"/>
      <c r="D284" s="57"/>
      <c r="E284" s="57"/>
      <c r="F284" s="57"/>
      <c r="G284" s="57"/>
      <c r="H284" s="57"/>
      <c r="I284" s="57"/>
    </row>
    <row r="285" spans="1:9" ht="23.1" customHeight="1">
      <c r="A285" s="58"/>
      <c r="B285" s="57"/>
      <c r="C285" s="57"/>
      <c r="D285" s="57"/>
      <c r="E285" s="57"/>
      <c r="F285" s="57"/>
      <c r="G285" s="57"/>
      <c r="H285" s="57"/>
      <c r="I285" s="57"/>
    </row>
    <row r="286" spans="1:9" ht="23.1" customHeight="1">
      <c r="A286" s="58"/>
      <c r="B286" s="57"/>
      <c r="C286" s="57"/>
      <c r="D286" s="57"/>
      <c r="E286" s="57"/>
      <c r="F286" s="57"/>
      <c r="G286" s="57"/>
      <c r="H286" s="57"/>
      <c r="I286" s="57"/>
    </row>
    <row r="287" spans="1:9" ht="23.1" customHeight="1">
      <c r="A287" s="58"/>
      <c r="B287" s="57"/>
      <c r="C287" s="57"/>
      <c r="D287" s="57"/>
      <c r="E287" s="57"/>
      <c r="F287" s="57"/>
      <c r="G287" s="57"/>
      <c r="H287" s="57"/>
      <c r="I287" s="57"/>
    </row>
    <row r="288" spans="1:9" ht="23.1" customHeight="1">
      <c r="A288" s="58"/>
      <c r="B288" s="57"/>
      <c r="C288" s="57"/>
      <c r="D288" s="57"/>
      <c r="E288" s="57"/>
      <c r="F288" s="57"/>
      <c r="G288" s="57"/>
      <c r="H288" s="57"/>
      <c r="I288" s="57"/>
    </row>
    <row r="289" spans="1:9" ht="23.1" customHeight="1">
      <c r="A289" s="58"/>
      <c r="B289" s="57"/>
      <c r="C289" s="57"/>
      <c r="D289" s="57"/>
      <c r="E289" s="57"/>
      <c r="F289" s="57"/>
      <c r="G289" s="57"/>
      <c r="H289" s="57"/>
      <c r="I289" s="57"/>
    </row>
    <row r="290" spans="1:9" ht="23.1" customHeight="1">
      <c r="A290" s="58"/>
      <c r="B290" s="57"/>
      <c r="C290" s="57"/>
      <c r="D290" s="57"/>
      <c r="E290" s="57"/>
      <c r="F290" s="57"/>
      <c r="G290" s="57"/>
      <c r="H290" s="57"/>
      <c r="I290" s="57"/>
    </row>
    <row r="291" spans="1:9" ht="23.1" customHeight="1">
      <c r="A291" s="58"/>
      <c r="B291" s="57"/>
      <c r="C291" s="57"/>
      <c r="D291" s="57"/>
      <c r="E291" s="57"/>
      <c r="F291" s="57"/>
      <c r="G291" s="57"/>
      <c r="H291" s="57"/>
      <c r="I291" s="57"/>
    </row>
    <row r="292" spans="1:9" ht="23.1" customHeight="1">
      <c r="A292" s="58"/>
      <c r="B292" s="57"/>
      <c r="C292" s="57"/>
      <c r="D292" s="57"/>
      <c r="E292" s="57"/>
      <c r="F292" s="57"/>
      <c r="G292" s="57"/>
      <c r="H292" s="57"/>
      <c r="I292" s="57"/>
    </row>
    <row r="293" spans="1:9" ht="23.1" customHeight="1">
      <c r="A293" s="58"/>
      <c r="B293" s="57"/>
      <c r="C293" s="57"/>
      <c r="D293" s="57"/>
      <c r="E293" s="57"/>
      <c r="F293" s="57"/>
      <c r="G293" s="57"/>
      <c r="H293" s="57"/>
      <c r="I293" s="57"/>
    </row>
    <row r="294" spans="1:9" ht="23.1" customHeight="1">
      <c r="A294" s="58"/>
      <c r="B294" s="57"/>
      <c r="C294" s="57"/>
      <c r="D294" s="57"/>
      <c r="E294" s="57"/>
      <c r="F294" s="57"/>
      <c r="G294" s="57"/>
      <c r="H294" s="57"/>
      <c r="I294" s="57"/>
    </row>
    <row r="295" spans="1:9" ht="23.1" customHeight="1">
      <c r="A295" s="58"/>
      <c r="B295" s="57"/>
      <c r="C295" s="57"/>
      <c r="D295" s="57"/>
      <c r="E295" s="57"/>
      <c r="F295" s="57"/>
      <c r="G295" s="57"/>
      <c r="H295" s="57"/>
      <c r="I295" s="57"/>
    </row>
    <row r="296" spans="1:9" ht="23.1" customHeight="1">
      <c r="A296" s="58"/>
      <c r="B296" s="57"/>
      <c r="C296" s="57"/>
      <c r="D296" s="57"/>
      <c r="E296" s="57"/>
      <c r="F296" s="57"/>
      <c r="G296" s="57"/>
      <c r="H296" s="57"/>
      <c r="I296" s="57"/>
    </row>
    <row r="297" spans="1:9" ht="23.1" customHeight="1">
      <c r="A297" s="58"/>
      <c r="B297" s="57"/>
      <c r="C297" s="57"/>
      <c r="D297" s="57"/>
      <c r="E297" s="57"/>
      <c r="F297" s="57"/>
      <c r="G297" s="57"/>
      <c r="H297" s="57"/>
      <c r="I297" s="57"/>
    </row>
    <row r="298" spans="1:9" ht="23.1" customHeight="1">
      <c r="A298" s="58"/>
      <c r="B298" s="57"/>
      <c r="C298" s="57"/>
      <c r="D298" s="57"/>
      <c r="E298" s="57"/>
      <c r="F298" s="57"/>
      <c r="G298" s="57"/>
      <c r="H298" s="57"/>
      <c r="I298" s="57"/>
    </row>
    <row r="299" spans="1:9" ht="23.1" customHeight="1">
      <c r="A299" s="58"/>
      <c r="B299" s="57"/>
      <c r="C299" s="57"/>
      <c r="D299" s="57"/>
      <c r="E299" s="57"/>
      <c r="F299" s="57"/>
      <c r="G299" s="57"/>
      <c r="H299" s="57"/>
      <c r="I299" s="57"/>
    </row>
    <row r="300" spans="1:9" ht="23.1" customHeight="1">
      <c r="A300" s="58"/>
      <c r="B300" s="57"/>
      <c r="C300" s="57"/>
      <c r="D300" s="57"/>
      <c r="E300" s="57"/>
      <c r="F300" s="57"/>
      <c r="G300" s="57"/>
      <c r="H300" s="57"/>
      <c r="I300" s="57"/>
    </row>
    <row r="301" spans="1:9" ht="23.1" customHeight="1">
      <c r="A301" s="58"/>
      <c r="B301" s="57"/>
      <c r="C301" s="57"/>
      <c r="D301" s="57"/>
      <c r="E301" s="57"/>
      <c r="F301" s="57"/>
      <c r="G301" s="57"/>
      <c r="H301" s="57"/>
      <c r="I301" s="57"/>
    </row>
    <row r="302" spans="1:9" ht="23.1" customHeight="1">
      <c r="A302" s="58"/>
      <c r="B302" s="57"/>
      <c r="C302" s="57"/>
      <c r="D302" s="57"/>
      <c r="E302" s="57"/>
      <c r="F302" s="57"/>
      <c r="G302" s="57"/>
      <c r="H302" s="57"/>
      <c r="I302" s="57"/>
    </row>
    <row r="303" spans="1:9" ht="23.1" customHeight="1">
      <c r="A303" s="58"/>
      <c r="B303" s="57"/>
      <c r="C303" s="57"/>
      <c r="D303" s="57"/>
      <c r="E303" s="57"/>
      <c r="F303" s="57"/>
      <c r="G303" s="57"/>
      <c r="H303" s="57"/>
      <c r="I303" s="57"/>
    </row>
    <row r="304" spans="1:9" ht="23.1" customHeight="1">
      <c r="A304" s="58"/>
      <c r="B304" s="57"/>
      <c r="C304" s="57"/>
      <c r="D304" s="57"/>
      <c r="E304" s="57"/>
      <c r="F304" s="57"/>
      <c r="G304" s="57"/>
      <c r="H304" s="57"/>
      <c r="I304" s="57"/>
    </row>
    <row r="305" spans="1:9" ht="23.1" customHeight="1">
      <c r="A305" s="58"/>
      <c r="B305" s="57"/>
      <c r="C305" s="57"/>
      <c r="D305" s="57"/>
      <c r="E305" s="57"/>
      <c r="F305" s="57"/>
      <c r="G305" s="57"/>
      <c r="H305" s="57"/>
      <c r="I305" s="57"/>
    </row>
    <row r="306" spans="1:9" ht="23.1" customHeight="1">
      <c r="A306" s="58"/>
      <c r="B306" s="57"/>
      <c r="C306" s="57"/>
      <c r="D306" s="57"/>
      <c r="E306" s="57"/>
      <c r="F306" s="57"/>
      <c r="G306" s="57"/>
      <c r="H306" s="57"/>
      <c r="I306" s="57"/>
    </row>
    <row r="307" spans="1:9" ht="23.1" customHeight="1">
      <c r="A307" s="58"/>
      <c r="B307" s="57"/>
      <c r="C307" s="57"/>
      <c r="D307" s="57"/>
      <c r="E307" s="57"/>
      <c r="F307" s="57"/>
      <c r="G307" s="57"/>
      <c r="H307" s="57"/>
      <c r="I307" s="57"/>
    </row>
    <row r="308" spans="1:9" ht="23.1" customHeight="1">
      <c r="A308" s="58"/>
      <c r="B308" s="57"/>
      <c r="C308" s="57"/>
      <c r="D308" s="57"/>
      <c r="E308" s="57"/>
      <c r="F308" s="57"/>
      <c r="G308" s="57"/>
      <c r="H308" s="57"/>
      <c r="I308" s="57"/>
    </row>
    <row r="309" spans="1:9" ht="23.1" customHeight="1">
      <c r="A309" s="58"/>
      <c r="B309" s="57"/>
      <c r="C309" s="57"/>
      <c r="D309" s="57"/>
      <c r="E309" s="57"/>
      <c r="F309" s="57"/>
      <c r="G309" s="57"/>
      <c r="H309" s="57"/>
      <c r="I309" s="57"/>
    </row>
    <row r="310" spans="1:9" ht="23.1" customHeight="1">
      <c r="A310" s="58"/>
      <c r="B310" s="57"/>
      <c r="C310" s="57"/>
      <c r="D310" s="57"/>
      <c r="E310" s="57"/>
      <c r="F310" s="57"/>
      <c r="G310" s="57"/>
      <c r="H310" s="57"/>
      <c r="I310" s="57"/>
    </row>
    <row r="311" spans="1:9" ht="23.1" customHeight="1">
      <c r="A311" s="58"/>
      <c r="B311" s="57"/>
      <c r="C311" s="57"/>
      <c r="D311" s="57"/>
      <c r="E311" s="57"/>
      <c r="F311" s="57"/>
      <c r="G311" s="57"/>
      <c r="H311" s="57"/>
      <c r="I311" s="57"/>
    </row>
    <row r="312" spans="1:9" ht="23.1" customHeight="1">
      <c r="A312" s="58"/>
      <c r="B312" s="57"/>
      <c r="C312" s="57"/>
      <c r="D312" s="57"/>
      <c r="E312" s="57"/>
      <c r="F312" s="57"/>
      <c r="G312" s="57"/>
      <c r="H312" s="57"/>
      <c r="I312" s="57"/>
    </row>
    <row r="313" spans="1:9" ht="23.1" customHeight="1">
      <c r="A313" s="58"/>
      <c r="B313" s="57"/>
      <c r="C313" s="57"/>
      <c r="D313" s="57"/>
      <c r="E313" s="57"/>
      <c r="F313" s="57"/>
      <c r="G313" s="57"/>
      <c r="H313" s="57"/>
      <c r="I313" s="57"/>
    </row>
    <row r="314" spans="1:9" ht="23.1" customHeight="1">
      <c r="A314" s="58"/>
      <c r="B314" s="57"/>
      <c r="C314" s="57"/>
      <c r="D314" s="57"/>
      <c r="E314" s="57"/>
      <c r="F314" s="57"/>
      <c r="G314" s="57"/>
      <c r="H314" s="57"/>
      <c r="I314" s="57"/>
    </row>
    <row r="315" spans="1:9" ht="23.1" customHeight="1">
      <c r="A315" s="58"/>
      <c r="B315" s="57"/>
      <c r="C315" s="57"/>
      <c r="D315" s="57"/>
      <c r="E315" s="57"/>
      <c r="F315" s="57"/>
      <c r="G315" s="57"/>
      <c r="H315" s="57"/>
      <c r="I315" s="57"/>
    </row>
    <row r="316" spans="1:9" ht="23.1" customHeight="1">
      <c r="A316" s="58"/>
      <c r="B316" s="57"/>
      <c r="C316" s="57"/>
      <c r="D316" s="57"/>
      <c r="E316" s="57"/>
      <c r="F316" s="57"/>
      <c r="G316" s="57"/>
      <c r="H316" s="57"/>
      <c r="I316" s="57"/>
    </row>
    <row r="317" spans="1:9" ht="23.1" customHeight="1">
      <c r="A317" s="58"/>
      <c r="B317" s="57"/>
      <c r="C317" s="57"/>
      <c r="D317" s="57"/>
      <c r="E317" s="57"/>
      <c r="F317" s="57"/>
      <c r="G317" s="57"/>
      <c r="H317" s="57"/>
      <c r="I317" s="57"/>
    </row>
    <row r="318" spans="1:9" ht="23.1" customHeight="1">
      <c r="A318" s="58"/>
      <c r="B318" s="57"/>
      <c r="C318" s="57"/>
      <c r="D318" s="57"/>
      <c r="E318" s="57"/>
      <c r="F318" s="57"/>
      <c r="G318" s="57"/>
      <c r="H318" s="57"/>
      <c r="I318" s="57"/>
    </row>
    <row r="319" spans="1:9" ht="23.1" customHeight="1">
      <c r="A319" s="58"/>
      <c r="B319" s="57"/>
      <c r="C319" s="57"/>
      <c r="D319" s="57"/>
      <c r="E319" s="57"/>
      <c r="F319" s="57"/>
      <c r="G319" s="57"/>
      <c r="H319" s="57"/>
      <c r="I319" s="57"/>
    </row>
    <row r="320" spans="1:9" ht="23.1" customHeight="1">
      <c r="A320" s="58"/>
      <c r="B320" s="57"/>
      <c r="C320" s="57"/>
      <c r="D320" s="57"/>
      <c r="E320" s="57"/>
      <c r="F320" s="57"/>
      <c r="G320" s="57"/>
      <c r="H320" s="57"/>
      <c r="I320" s="57"/>
    </row>
    <row r="321" spans="1:9" ht="23.1" customHeight="1">
      <c r="A321" s="58"/>
      <c r="B321" s="57"/>
      <c r="C321" s="57"/>
      <c r="D321" s="57"/>
      <c r="E321" s="57"/>
      <c r="F321" s="57"/>
      <c r="G321" s="57"/>
      <c r="H321" s="57"/>
      <c r="I321" s="57"/>
    </row>
    <row r="322" spans="1:9" ht="23.1" customHeight="1">
      <c r="A322" s="58"/>
      <c r="B322" s="57"/>
      <c r="C322" s="57"/>
      <c r="D322" s="57"/>
      <c r="E322" s="57"/>
      <c r="F322" s="57"/>
      <c r="G322" s="57"/>
      <c r="H322" s="57"/>
      <c r="I322" s="57"/>
    </row>
    <row r="323" spans="1:9" ht="23.1" customHeight="1">
      <c r="A323" s="58"/>
      <c r="B323" s="57"/>
      <c r="C323" s="57"/>
      <c r="D323" s="57"/>
      <c r="E323" s="57"/>
      <c r="F323" s="57"/>
      <c r="G323" s="57"/>
      <c r="H323" s="57"/>
      <c r="I323" s="57"/>
    </row>
    <row r="324" spans="1:9" ht="23.1" customHeight="1">
      <c r="A324" s="58"/>
      <c r="B324" s="57"/>
      <c r="C324" s="57"/>
      <c r="D324" s="57"/>
      <c r="E324" s="57"/>
      <c r="F324" s="57"/>
      <c r="G324" s="57"/>
      <c r="H324" s="57"/>
      <c r="I324" s="57"/>
    </row>
    <row r="325" spans="1:9" ht="23.1" customHeight="1">
      <c r="A325" s="58"/>
      <c r="B325" s="57"/>
      <c r="C325" s="57"/>
      <c r="D325" s="57"/>
      <c r="E325" s="57"/>
      <c r="F325" s="57"/>
      <c r="G325" s="57"/>
      <c r="H325" s="57"/>
      <c r="I325" s="57"/>
    </row>
    <row r="326" spans="1:9" ht="23.1" customHeight="1">
      <c r="A326" s="58"/>
      <c r="B326" s="57"/>
      <c r="C326" s="57"/>
      <c r="D326" s="57"/>
      <c r="E326" s="57"/>
      <c r="F326" s="57"/>
      <c r="G326" s="57"/>
      <c r="H326" s="57"/>
      <c r="I326" s="57"/>
    </row>
    <row r="327" spans="1:9" ht="23.1" customHeight="1">
      <c r="A327" s="58"/>
      <c r="B327" s="57"/>
      <c r="C327" s="57"/>
      <c r="D327" s="57"/>
      <c r="E327" s="57"/>
      <c r="F327" s="57"/>
      <c r="G327" s="57"/>
      <c r="H327" s="57"/>
      <c r="I327" s="57"/>
    </row>
    <row r="328" spans="1:9" ht="23.1" customHeight="1">
      <c r="A328" s="58"/>
      <c r="B328" s="57"/>
      <c r="C328" s="57"/>
      <c r="D328" s="57"/>
      <c r="E328" s="57"/>
      <c r="F328" s="57"/>
      <c r="G328" s="57"/>
      <c r="H328" s="57"/>
      <c r="I328" s="57"/>
    </row>
    <row r="329" spans="1:9" ht="23.1" customHeight="1">
      <c r="A329" s="58"/>
      <c r="B329" s="57"/>
      <c r="C329" s="57"/>
      <c r="D329" s="57"/>
      <c r="E329" s="57"/>
      <c r="F329" s="57"/>
      <c r="G329" s="57"/>
      <c r="H329" s="57"/>
      <c r="I329" s="57"/>
    </row>
    <row r="330" spans="1:9" ht="23.1" customHeight="1">
      <c r="A330" s="58"/>
      <c r="B330" s="57"/>
      <c r="C330" s="57"/>
      <c r="D330" s="57"/>
      <c r="E330" s="57"/>
      <c r="F330" s="57"/>
      <c r="G330" s="57"/>
      <c r="H330" s="57"/>
      <c r="I330" s="57"/>
    </row>
    <row r="331" spans="1:9" ht="23.1" customHeight="1">
      <c r="A331" s="58"/>
      <c r="B331" s="57"/>
      <c r="C331" s="57"/>
      <c r="D331" s="57"/>
      <c r="E331" s="57"/>
      <c r="F331" s="57"/>
      <c r="G331" s="57"/>
      <c r="H331" s="57"/>
      <c r="I331" s="57"/>
    </row>
    <row r="332" spans="1:9" ht="23.1" customHeight="1">
      <c r="A332" s="58"/>
      <c r="B332" s="57"/>
      <c r="C332" s="57"/>
      <c r="D332" s="57"/>
      <c r="E332" s="57"/>
      <c r="F332" s="57"/>
      <c r="G332" s="57"/>
      <c r="H332" s="57"/>
      <c r="I332" s="57"/>
    </row>
    <row r="333" spans="1:9" ht="23.1" customHeight="1">
      <c r="A333" s="58"/>
      <c r="B333" s="57"/>
      <c r="C333" s="57"/>
      <c r="D333" s="57"/>
      <c r="E333" s="57"/>
      <c r="F333" s="57"/>
      <c r="G333" s="57"/>
      <c r="H333" s="57"/>
      <c r="I333" s="57"/>
    </row>
    <row r="334" spans="1:9" ht="23.1" customHeight="1">
      <c r="A334" s="58"/>
      <c r="B334" s="57"/>
      <c r="C334" s="57"/>
      <c r="D334" s="57"/>
      <c r="E334" s="57"/>
      <c r="F334" s="57"/>
      <c r="G334" s="57"/>
      <c r="H334" s="57"/>
      <c r="I334" s="57"/>
    </row>
    <row r="335" spans="1:9" ht="23.1" customHeight="1">
      <c r="A335" s="58"/>
      <c r="B335" s="57"/>
      <c r="C335" s="57"/>
      <c r="D335" s="57"/>
      <c r="E335" s="57"/>
      <c r="F335" s="57"/>
      <c r="G335" s="57"/>
      <c r="H335" s="57"/>
      <c r="I335" s="57"/>
    </row>
    <row r="336" spans="1:9" ht="23.1" customHeight="1">
      <c r="A336" s="58"/>
      <c r="B336" s="57"/>
      <c r="C336" s="57"/>
      <c r="D336" s="57"/>
      <c r="E336" s="57"/>
      <c r="F336" s="57"/>
      <c r="G336" s="57"/>
      <c r="H336" s="57"/>
      <c r="I336" s="57"/>
    </row>
    <row r="337" spans="1:9" ht="23.1" customHeight="1">
      <c r="A337" s="58"/>
      <c r="B337" s="57"/>
      <c r="C337" s="57"/>
      <c r="D337" s="57"/>
      <c r="E337" s="57"/>
      <c r="F337" s="57"/>
      <c r="G337" s="57"/>
      <c r="H337" s="57"/>
      <c r="I337" s="57"/>
    </row>
    <row r="338" spans="1:9" ht="23.1" customHeight="1">
      <c r="A338" s="58"/>
      <c r="B338" s="57"/>
      <c r="C338" s="57"/>
      <c r="D338" s="57"/>
      <c r="E338" s="57"/>
      <c r="F338" s="57"/>
      <c r="G338" s="57"/>
      <c r="H338" s="57"/>
      <c r="I338" s="57"/>
    </row>
    <row r="339" spans="1:9" ht="23.1" customHeight="1">
      <c r="A339" s="58"/>
      <c r="B339" s="57"/>
      <c r="C339" s="57"/>
      <c r="D339" s="57"/>
      <c r="E339" s="57"/>
      <c r="F339" s="57"/>
      <c r="G339" s="57"/>
      <c r="H339" s="57"/>
      <c r="I339" s="57"/>
    </row>
    <row r="340" spans="1:9" ht="23.1" customHeight="1">
      <c r="A340" s="58"/>
      <c r="B340" s="57"/>
      <c r="C340" s="57"/>
      <c r="D340" s="57"/>
      <c r="E340" s="57"/>
      <c r="F340" s="57"/>
      <c r="G340" s="57"/>
      <c r="H340" s="57"/>
      <c r="I340" s="57"/>
    </row>
    <row r="341" spans="1:9" ht="23.1" customHeight="1">
      <c r="A341" s="58"/>
      <c r="B341" s="57"/>
      <c r="C341" s="57"/>
      <c r="D341" s="57"/>
      <c r="E341" s="57"/>
      <c r="F341" s="57"/>
      <c r="G341" s="57"/>
      <c r="H341" s="57"/>
      <c r="I341" s="57"/>
    </row>
    <row r="342" spans="1:9" ht="23.1" customHeight="1">
      <c r="A342" s="58"/>
      <c r="B342" s="57"/>
      <c r="C342" s="57"/>
      <c r="D342" s="57"/>
      <c r="E342" s="57"/>
      <c r="F342" s="57"/>
      <c r="G342" s="57"/>
      <c r="H342" s="57"/>
      <c r="I342" s="57"/>
    </row>
    <row r="343" spans="1:9" ht="23.1" customHeight="1">
      <c r="A343" s="58"/>
      <c r="B343" s="57"/>
      <c r="C343" s="57"/>
      <c r="D343" s="57"/>
      <c r="E343" s="57"/>
      <c r="F343" s="57"/>
      <c r="G343" s="57"/>
      <c r="H343" s="57"/>
      <c r="I343" s="57"/>
    </row>
    <row r="344" spans="1:9" ht="23.1" customHeight="1">
      <c r="A344" s="58"/>
      <c r="B344" s="57"/>
      <c r="C344" s="57"/>
      <c r="D344" s="57"/>
      <c r="E344" s="57"/>
      <c r="F344" s="57"/>
      <c r="G344" s="57"/>
      <c r="H344" s="57"/>
      <c r="I344" s="57"/>
    </row>
    <row r="345" spans="1:9" ht="23.1" customHeight="1">
      <c r="A345" s="58"/>
      <c r="B345" s="57"/>
      <c r="C345" s="57"/>
      <c r="D345" s="57"/>
      <c r="E345" s="57"/>
      <c r="F345" s="57"/>
      <c r="G345" s="57"/>
      <c r="H345" s="57"/>
      <c r="I345" s="57"/>
    </row>
    <row r="346" spans="1:9" ht="23.1" customHeight="1">
      <c r="A346" s="58"/>
      <c r="B346" s="57"/>
      <c r="C346" s="57"/>
      <c r="D346" s="57"/>
      <c r="E346" s="57"/>
      <c r="F346" s="57"/>
      <c r="G346" s="57"/>
      <c r="H346" s="57"/>
      <c r="I346" s="57"/>
    </row>
    <row r="347" spans="1:9" ht="23.1" customHeight="1">
      <c r="A347" s="58"/>
      <c r="B347" s="57"/>
      <c r="C347" s="57"/>
      <c r="D347" s="57"/>
      <c r="E347" s="57"/>
      <c r="F347" s="57"/>
      <c r="G347" s="57"/>
      <c r="H347" s="57"/>
      <c r="I347" s="57"/>
    </row>
    <row r="348" spans="1:9" ht="23.1" customHeight="1">
      <c r="A348" s="58"/>
      <c r="B348" s="57"/>
      <c r="C348" s="57"/>
      <c r="D348" s="57"/>
      <c r="E348" s="57"/>
      <c r="F348" s="57"/>
      <c r="G348" s="57"/>
      <c r="H348" s="57"/>
      <c r="I348" s="57"/>
    </row>
    <row r="349" spans="1:9" ht="23.1" customHeight="1">
      <c r="A349" s="58"/>
      <c r="B349" s="57"/>
      <c r="C349" s="57"/>
      <c r="D349" s="57"/>
      <c r="E349" s="57"/>
      <c r="F349" s="57"/>
      <c r="G349" s="57"/>
      <c r="H349" s="57"/>
      <c r="I349" s="57"/>
    </row>
    <row r="350" spans="1:9" ht="23.1" customHeight="1">
      <c r="A350" s="58"/>
      <c r="B350" s="57"/>
      <c r="C350" s="57"/>
      <c r="D350" s="57"/>
      <c r="E350" s="57"/>
      <c r="F350" s="57"/>
      <c r="G350" s="57"/>
      <c r="H350" s="57"/>
      <c r="I350" s="57"/>
    </row>
    <row r="351" spans="1:9" ht="23.1" customHeight="1">
      <c r="A351" s="58"/>
      <c r="B351" s="57"/>
      <c r="C351" s="57"/>
      <c r="D351" s="57"/>
      <c r="E351" s="57"/>
      <c r="F351" s="57"/>
      <c r="G351" s="57"/>
      <c r="H351" s="57"/>
      <c r="I351" s="57"/>
    </row>
    <row r="352" spans="1:9" ht="23.1" customHeight="1">
      <c r="A352" s="58"/>
      <c r="B352" s="57"/>
      <c r="C352" s="57"/>
      <c r="D352" s="57"/>
      <c r="E352" s="57"/>
      <c r="F352" s="57"/>
      <c r="G352" s="57"/>
      <c r="H352" s="57"/>
      <c r="I352" s="57"/>
    </row>
    <row r="353" spans="1:9" ht="23.1" customHeight="1">
      <c r="A353" s="58"/>
      <c r="B353" s="57"/>
      <c r="C353" s="57"/>
      <c r="D353" s="57"/>
      <c r="E353" s="57"/>
      <c r="F353" s="57"/>
      <c r="G353" s="57"/>
      <c r="H353" s="57"/>
      <c r="I353" s="57"/>
    </row>
    <row r="354" spans="1:9" ht="23.1" customHeight="1">
      <c r="A354" s="58"/>
      <c r="B354" s="57"/>
      <c r="C354" s="57"/>
      <c r="D354" s="57"/>
      <c r="E354" s="57"/>
      <c r="F354" s="57"/>
      <c r="G354" s="57"/>
      <c r="H354" s="57"/>
      <c r="I354" s="57"/>
    </row>
    <row r="355" spans="1:9" ht="23.1" customHeight="1">
      <c r="A355" s="58"/>
      <c r="B355" s="57"/>
      <c r="C355" s="57"/>
      <c r="D355" s="57"/>
      <c r="E355" s="57"/>
      <c r="F355" s="57"/>
      <c r="G355" s="57"/>
      <c r="H355" s="57"/>
      <c r="I355" s="57"/>
    </row>
    <row r="356" spans="1:9" ht="23.1" customHeight="1">
      <c r="A356" s="58"/>
      <c r="B356" s="57"/>
      <c r="C356" s="57"/>
      <c r="D356" s="57"/>
      <c r="E356" s="57"/>
      <c r="F356" s="57"/>
      <c r="G356" s="57"/>
      <c r="H356" s="57"/>
      <c r="I356" s="57"/>
    </row>
    <row r="357" spans="1:9" ht="23.1" customHeight="1">
      <c r="A357" s="58"/>
      <c r="B357" s="57"/>
      <c r="C357" s="57"/>
      <c r="D357" s="57"/>
      <c r="E357" s="57"/>
      <c r="F357" s="57"/>
      <c r="G357" s="57"/>
      <c r="H357" s="57"/>
      <c r="I357" s="57"/>
    </row>
    <row r="358" spans="1:9" ht="23.1" customHeight="1">
      <c r="A358" s="58"/>
      <c r="B358" s="57"/>
      <c r="C358" s="57"/>
      <c r="D358" s="57"/>
      <c r="E358" s="57"/>
      <c r="F358" s="57"/>
      <c r="G358" s="57"/>
      <c r="H358" s="57"/>
      <c r="I358" s="57"/>
    </row>
    <row r="359" spans="1:9" ht="23.1" customHeight="1">
      <c r="A359" s="58"/>
      <c r="B359" s="57"/>
      <c r="C359" s="57"/>
      <c r="D359" s="57"/>
      <c r="E359" s="57"/>
      <c r="F359" s="57"/>
      <c r="G359" s="57"/>
      <c r="H359" s="57"/>
      <c r="I359" s="57"/>
    </row>
    <row r="360" spans="1:9" ht="23.1" customHeight="1">
      <c r="A360" s="58"/>
      <c r="B360" s="57"/>
      <c r="C360" s="57"/>
      <c r="D360" s="57"/>
      <c r="E360" s="57"/>
      <c r="F360" s="57"/>
      <c r="G360" s="57"/>
      <c r="H360" s="57"/>
      <c r="I360" s="57"/>
    </row>
    <row r="361" spans="1:9" ht="23.1" customHeight="1">
      <c r="A361" s="58"/>
      <c r="B361" s="57"/>
      <c r="C361" s="57"/>
      <c r="D361" s="57"/>
      <c r="E361" s="57"/>
      <c r="F361" s="57"/>
      <c r="G361" s="57"/>
      <c r="H361" s="57"/>
      <c r="I361" s="57"/>
    </row>
    <row r="362" spans="1:9" ht="23.1" customHeight="1">
      <c r="A362" s="58"/>
      <c r="B362" s="57"/>
      <c r="C362" s="57"/>
      <c r="D362" s="57"/>
      <c r="E362" s="57"/>
      <c r="F362" s="57"/>
      <c r="G362" s="57"/>
      <c r="H362" s="57"/>
      <c r="I362" s="57"/>
    </row>
    <row r="363" spans="1:9" ht="23.1" customHeight="1">
      <c r="A363" s="58"/>
      <c r="B363" s="57"/>
      <c r="C363" s="57"/>
      <c r="D363" s="57"/>
      <c r="E363" s="57"/>
      <c r="F363" s="57"/>
      <c r="G363" s="57"/>
      <c r="H363" s="57"/>
      <c r="I363" s="57"/>
    </row>
    <row r="364" spans="1:9" ht="23.1" customHeight="1">
      <c r="A364" s="58"/>
      <c r="B364" s="57"/>
      <c r="C364" s="57"/>
      <c r="D364" s="57"/>
      <c r="E364" s="57"/>
      <c r="F364" s="57"/>
      <c r="G364" s="57"/>
      <c r="H364" s="57"/>
      <c r="I364" s="57"/>
    </row>
    <row r="365" spans="1:9" ht="23.1" customHeight="1">
      <c r="A365" s="58"/>
      <c r="B365" s="57"/>
      <c r="C365" s="57"/>
      <c r="D365" s="57"/>
      <c r="E365" s="57"/>
      <c r="F365" s="57"/>
      <c r="G365" s="57"/>
      <c r="H365" s="57"/>
      <c r="I365" s="57"/>
    </row>
    <row r="366" spans="1:9" ht="23.1" customHeight="1">
      <c r="A366" s="58"/>
      <c r="B366" s="57"/>
      <c r="C366" s="57"/>
      <c r="D366" s="57"/>
      <c r="E366" s="57"/>
      <c r="F366" s="57"/>
      <c r="G366" s="57"/>
      <c r="H366" s="57"/>
      <c r="I366" s="57"/>
    </row>
    <row r="367" spans="1:9" ht="23.1" customHeight="1">
      <c r="A367" s="58"/>
      <c r="B367" s="57"/>
      <c r="C367" s="57"/>
      <c r="D367" s="57"/>
      <c r="E367" s="57"/>
      <c r="F367" s="57"/>
      <c r="G367" s="57"/>
      <c r="H367" s="57"/>
      <c r="I367" s="57"/>
    </row>
    <row r="368" spans="1:9" ht="23.1" customHeight="1">
      <c r="A368" s="58"/>
      <c r="B368" s="57"/>
      <c r="C368" s="57"/>
      <c r="D368" s="57"/>
      <c r="E368" s="57"/>
      <c r="F368" s="57"/>
      <c r="G368" s="57"/>
      <c r="H368" s="57"/>
      <c r="I368" s="57"/>
    </row>
    <row r="369" spans="1:9" ht="23.1" customHeight="1">
      <c r="A369" s="58"/>
      <c r="B369" s="57"/>
      <c r="C369" s="57"/>
      <c r="D369" s="57"/>
      <c r="E369" s="57"/>
      <c r="F369" s="57"/>
      <c r="G369" s="57"/>
      <c r="H369" s="57"/>
      <c r="I369" s="57"/>
    </row>
    <row r="370" spans="1:9" ht="23.1" customHeight="1">
      <c r="A370" s="58"/>
      <c r="B370" s="57"/>
      <c r="C370" s="57"/>
      <c r="D370" s="57"/>
      <c r="E370" s="57"/>
      <c r="F370" s="57"/>
      <c r="G370" s="57"/>
      <c r="H370" s="57"/>
      <c r="I370" s="57"/>
    </row>
    <row r="371" spans="1:9" ht="23.1" customHeight="1">
      <c r="A371" s="58"/>
      <c r="B371" s="57"/>
      <c r="C371" s="57"/>
      <c r="D371" s="57"/>
      <c r="E371" s="57"/>
      <c r="F371" s="57"/>
      <c r="G371" s="57"/>
      <c r="H371" s="57"/>
      <c r="I371" s="57"/>
    </row>
    <row r="372" spans="1:9" ht="23.1" customHeight="1">
      <c r="A372" s="58"/>
      <c r="B372" s="57"/>
      <c r="C372" s="57"/>
      <c r="D372" s="57"/>
      <c r="E372" s="57"/>
      <c r="F372" s="57"/>
      <c r="G372" s="57"/>
      <c r="H372" s="57"/>
      <c r="I372" s="57"/>
    </row>
    <row r="373" spans="1:9" ht="23.1" customHeight="1">
      <c r="A373" s="58"/>
      <c r="B373" s="57"/>
      <c r="C373" s="57"/>
      <c r="D373" s="57"/>
      <c r="E373" s="57"/>
      <c r="F373" s="57"/>
      <c r="G373" s="57"/>
      <c r="H373" s="57"/>
      <c r="I373" s="57"/>
    </row>
    <row r="374" spans="1:9" ht="23.1" customHeight="1">
      <c r="A374" s="58"/>
      <c r="B374" s="57"/>
      <c r="C374" s="57"/>
      <c r="D374" s="57"/>
      <c r="E374" s="57"/>
      <c r="F374" s="57"/>
      <c r="G374" s="57"/>
      <c r="H374" s="57"/>
      <c r="I374" s="57"/>
    </row>
    <row r="375" spans="1:9" ht="23.1" customHeight="1">
      <c r="A375" s="58"/>
      <c r="B375" s="57"/>
      <c r="C375" s="57"/>
      <c r="D375" s="57"/>
      <c r="E375" s="57"/>
      <c r="F375" s="57"/>
      <c r="G375" s="57"/>
      <c r="H375" s="57"/>
      <c r="I375" s="57"/>
    </row>
    <row r="376" spans="1:9" ht="23.1" customHeight="1">
      <c r="A376" s="58"/>
      <c r="B376" s="57"/>
      <c r="C376" s="57"/>
      <c r="D376" s="57"/>
      <c r="E376" s="57"/>
      <c r="F376" s="57"/>
      <c r="G376" s="57"/>
      <c r="H376" s="57"/>
      <c r="I376" s="57"/>
    </row>
    <row r="377" spans="1:9" ht="23.1" customHeight="1">
      <c r="A377" s="58"/>
      <c r="B377" s="57"/>
      <c r="C377" s="57"/>
      <c r="D377" s="57"/>
      <c r="E377" s="57"/>
      <c r="F377" s="57"/>
      <c r="G377" s="57"/>
      <c r="H377" s="57"/>
      <c r="I377" s="57"/>
    </row>
    <row r="378" spans="1:9" ht="23.1" customHeight="1">
      <c r="A378" s="58"/>
      <c r="B378" s="57"/>
      <c r="C378" s="57"/>
      <c r="D378" s="57"/>
      <c r="E378" s="57"/>
      <c r="F378" s="57"/>
      <c r="G378" s="57"/>
      <c r="H378" s="57"/>
      <c r="I378" s="57"/>
    </row>
    <row r="379" spans="1:9" ht="23.1" customHeight="1">
      <c r="A379" s="58"/>
      <c r="B379" s="57"/>
      <c r="C379" s="57"/>
      <c r="D379" s="57"/>
      <c r="E379" s="57"/>
      <c r="F379" s="57"/>
      <c r="G379" s="57"/>
      <c r="H379" s="57"/>
      <c r="I379" s="57"/>
    </row>
    <row r="380" spans="1:9" ht="23.1" customHeight="1">
      <c r="A380" s="58"/>
      <c r="B380" s="57"/>
      <c r="C380" s="57"/>
      <c r="D380" s="57"/>
      <c r="E380" s="57"/>
      <c r="F380" s="57"/>
      <c r="G380" s="57"/>
      <c r="H380" s="57"/>
      <c r="I380" s="57"/>
    </row>
    <row r="381" spans="1:9" ht="23.1" customHeight="1">
      <c r="A381" s="58"/>
      <c r="B381" s="57"/>
      <c r="C381" s="57"/>
      <c r="D381" s="57"/>
      <c r="E381" s="57"/>
      <c r="F381" s="57"/>
      <c r="G381" s="57"/>
      <c r="H381" s="57"/>
      <c r="I381" s="57"/>
    </row>
    <row r="382" spans="1:9" ht="23.1" customHeight="1">
      <c r="A382" s="58"/>
      <c r="B382" s="57"/>
      <c r="C382" s="57"/>
      <c r="D382" s="57"/>
      <c r="E382" s="57"/>
      <c r="F382" s="57"/>
      <c r="G382" s="57"/>
      <c r="H382" s="57"/>
      <c r="I382" s="57"/>
    </row>
    <row r="383" spans="1:9" ht="23.1" customHeight="1">
      <c r="A383" s="58"/>
      <c r="B383" s="57"/>
      <c r="C383" s="57"/>
      <c r="D383" s="57"/>
      <c r="E383" s="57"/>
      <c r="F383" s="57"/>
      <c r="G383" s="57"/>
      <c r="H383" s="57"/>
      <c r="I383" s="57"/>
    </row>
    <row r="384" spans="1:9" ht="23.1" customHeight="1">
      <c r="A384" s="58"/>
      <c r="B384" s="57"/>
      <c r="C384" s="57"/>
      <c r="D384" s="57"/>
      <c r="E384" s="57"/>
      <c r="F384" s="57"/>
      <c r="G384" s="57"/>
      <c r="H384" s="57"/>
      <c r="I384" s="57"/>
    </row>
    <row r="385" spans="1:9" ht="23.1" customHeight="1">
      <c r="A385" s="58"/>
      <c r="B385" s="57"/>
      <c r="C385" s="57"/>
      <c r="D385" s="57"/>
      <c r="E385" s="57"/>
      <c r="F385" s="57"/>
      <c r="G385" s="57"/>
      <c r="H385" s="57"/>
      <c r="I385" s="57"/>
    </row>
    <row r="386" spans="1:9" ht="23.1" customHeight="1">
      <c r="A386" s="58"/>
      <c r="B386" s="57"/>
      <c r="C386" s="57"/>
      <c r="D386" s="57"/>
      <c r="E386" s="57"/>
      <c r="F386" s="57"/>
      <c r="G386" s="57"/>
      <c r="H386" s="57"/>
      <c r="I386" s="57"/>
    </row>
    <row r="387" spans="1:9" ht="23.1" customHeight="1">
      <c r="A387" s="58"/>
      <c r="B387" s="57"/>
      <c r="C387" s="57"/>
      <c r="D387" s="57"/>
      <c r="E387" s="57"/>
      <c r="F387" s="57"/>
      <c r="G387" s="57"/>
      <c r="H387" s="57"/>
      <c r="I387" s="57"/>
    </row>
    <row r="388" spans="1:9" ht="23.1" customHeight="1">
      <c r="A388" s="58"/>
      <c r="B388" s="57"/>
      <c r="C388" s="57"/>
      <c r="D388" s="57"/>
      <c r="E388" s="57"/>
      <c r="F388" s="57"/>
      <c r="G388" s="57"/>
      <c r="H388" s="57"/>
      <c r="I388" s="57"/>
    </row>
    <row r="389" spans="1:9" ht="23.1" customHeight="1">
      <c r="A389" s="58"/>
      <c r="B389" s="57"/>
      <c r="C389" s="57"/>
      <c r="D389" s="57"/>
      <c r="E389" s="57"/>
      <c r="F389" s="57"/>
      <c r="G389" s="57"/>
      <c r="H389" s="57"/>
      <c r="I389" s="57"/>
    </row>
    <row r="390" spans="1:9" ht="23.1" customHeight="1">
      <c r="A390" s="58"/>
      <c r="B390" s="57"/>
      <c r="C390" s="57"/>
      <c r="D390" s="57"/>
      <c r="E390" s="57"/>
      <c r="F390" s="57"/>
      <c r="G390" s="57"/>
      <c r="H390" s="57"/>
      <c r="I390" s="57"/>
    </row>
    <row r="391" spans="1:9" ht="23.1" customHeight="1">
      <c r="A391" s="58"/>
      <c r="B391" s="57"/>
      <c r="C391" s="57"/>
      <c r="D391" s="57"/>
      <c r="E391" s="57"/>
      <c r="F391" s="57"/>
      <c r="G391" s="57"/>
      <c r="H391" s="57"/>
      <c r="I391" s="57"/>
    </row>
    <row r="392" spans="1:9" ht="23.1" customHeight="1">
      <c r="A392" s="58"/>
      <c r="B392" s="57"/>
      <c r="C392" s="57"/>
      <c r="D392" s="57"/>
      <c r="E392" s="57"/>
      <c r="F392" s="57"/>
      <c r="G392" s="57"/>
      <c r="H392" s="57"/>
      <c r="I392" s="57"/>
    </row>
    <row r="393" spans="1:9" ht="23.1" customHeight="1">
      <c r="A393" s="58"/>
      <c r="B393" s="57"/>
      <c r="C393" s="57"/>
      <c r="D393" s="57"/>
      <c r="E393" s="57"/>
      <c r="F393" s="57"/>
      <c r="G393" s="57"/>
      <c r="H393" s="57"/>
      <c r="I393" s="57"/>
    </row>
    <row r="394" spans="1:9" ht="23.1" customHeight="1">
      <c r="A394" s="58"/>
      <c r="B394" s="57"/>
      <c r="C394" s="57"/>
      <c r="D394" s="57"/>
      <c r="E394" s="57"/>
      <c r="F394" s="57"/>
      <c r="G394" s="57"/>
      <c r="H394" s="57"/>
      <c r="I394" s="57"/>
    </row>
    <row r="395" spans="1:9" ht="23.1" customHeight="1">
      <c r="A395" s="58"/>
      <c r="B395" s="57"/>
      <c r="C395" s="57"/>
      <c r="D395" s="57"/>
      <c r="E395" s="57"/>
      <c r="F395" s="57"/>
      <c r="G395" s="57"/>
      <c r="H395" s="57"/>
      <c r="I395" s="57"/>
    </row>
    <row r="396" spans="1:9" ht="23.1" customHeight="1">
      <c r="A396" s="58"/>
      <c r="B396" s="57"/>
      <c r="C396" s="57"/>
      <c r="D396" s="57"/>
      <c r="E396" s="57"/>
      <c r="F396" s="57"/>
      <c r="G396" s="57"/>
      <c r="H396" s="57"/>
      <c r="I396" s="57"/>
    </row>
    <row r="397" spans="1:9" ht="23.1" customHeight="1">
      <c r="A397" s="58"/>
      <c r="B397" s="57"/>
      <c r="C397" s="57"/>
      <c r="D397" s="57"/>
      <c r="E397" s="57"/>
      <c r="F397" s="57"/>
      <c r="G397" s="57"/>
      <c r="H397" s="57"/>
      <c r="I397" s="57"/>
    </row>
    <row r="398" spans="1:9" ht="23.1" customHeight="1">
      <c r="A398" s="58"/>
      <c r="B398" s="57"/>
      <c r="C398" s="57"/>
      <c r="D398" s="57"/>
      <c r="E398" s="57"/>
      <c r="F398" s="57"/>
      <c r="G398" s="57"/>
      <c r="H398" s="57"/>
      <c r="I398" s="57"/>
    </row>
    <row r="399" spans="1:9" ht="23.1" customHeight="1">
      <c r="A399" s="58"/>
      <c r="B399" s="57"/>
      <c r="C399" s="57"/>
      <c r="D399" s="57"/>
      <c r="E399" s="57"/>
      <c r="F399" s="57"/>
      <c r="G399" s="57"/>
      <c r="H399" s="57"/>
      <c r="I399" s="57"/>
    </row>
    <row r="400" spans="1:9" ht="23.1" customHeight="1">
      <c r="A400" s="58"/>
      <c r="B400" s="57"/>
      <c r="C400" s="57"/>
      <c r="D400" s="57"/>
      <c r="E400" s="57"/>
      <c r="F400" s="57"/>
      <c r="G400" s="57"/>
      <c r="H400" s="57"/>
      <c r="I400" s="57"/>
    </row>
    <row r="401" spans="1:9" ht="23.1" customHeight="1">
      <c r="A401" s="58"/>
      <c r="B401" s="57"/>
      <c r="C401" s="57"/>
      <c r="D401" s="57"/>
      <c r="E401" s="57"/>
      <c r="F401" s="57"/>
      <c r="G401" s="57"/>
      <c r="H401" s="57"/>
      <c r="I401" s="57"/>
    </row>
    <row r="402" spans="1:9" ht="23.1" customHeight="1">
      <c r="A402" s="58"/>
      <c r="B402" s="57"/>
      <c r="C402" s="57"/>
      <c r="D402" s="57"/>
      <c r="E402" s="57"/>
      <c r="F402" s="57"/>
      <c r="G402" s="57"/>
      <c r="H402" s="57"/>
      <c r="I402" s="57"/>
    </row>
    <row r="403" spans="1:9" ht="23.1" customHeight="1">
      <c r="A403" s="58"/>
      <c r="B403" s="57"/>
      <c r="C403" s="57"/>
      <c r="D403" s="57"/>
      <c r="E403" s="57"/>
      <c r="F403" s="57"/>
      <c r="G403" s="57"/>
      <c r="H403" s="57"/>
      <c r="I403" s="57"/>
    </row>
    <row r="404" spans="1:9" ht="23.1" customHeight="1">
      <c r="A404" s="58"/>
      <c r="B404" s="57"/>
      <c r="C404" s="57"/>
      <c r="D404" s="57"/>
      <c r="E404" s="57"/>
      <c r="F404" s="57"/>
      <c r="G404" s="57"/>
      <c r="H404" s="57"/>
      <c r="I404" s="57"/>
    </row>
    <row r="405" spans="1:9" ht="23.1" customHeight="1">
      <c r="A405" s="58"/>
      <c r="B405" s="57"/>
      <c r="C405" s="57"/>
      <c r="D405" s="57"/>
      <c r="E405" s="57"/>
      <c r="F405" s="57"/>
      <c r="G405" s="57"/>
      <c r="H405" s="57"/>
      <c r="I405" s="57"/>
    </row>
    <row r="406" spans="1:9" ht="23.1" customHeight="1">
      <c r="A406" s="58"/>
      <c r="B406" s="57"/>
      <c r="C406" s="57"/>
      <c r="D406" s="57"/>
      <c r="E406" s="57"/>
      <c r="F406" s="57"/>
      <c r="G406" s="57"/>
      <c r="H406" s="57"/>
      <c r="I406" s="57"/>
    </row>
    <row r="407" spans="1:9" ht="23.1" customHeight="1">
      <c r="A407" s="58"/>
      <c r="B407" s="57"/>
      <c r="C407" s="57"/>
      <c r="D407" s="57"/>
      <c r="E407" s="57"/>
      <c r="F407" s="57"/>
      <c r="G407" s="57"/>
      <c r="H407" s="57"/>
      <c r="I407" s="57"/>
    </row>
    <row r="408" spans="1:9" ht="23.1" customHeight="1">
      <c r="A408" s="58"/>
      <c r="B408" s="57"/>
      <c r="C408" s="57"/>
      <c r="D408" s="57"/>
      <c r="E408" s="57"/>
      <c r="F408" s="57"/>
      <c r="G408" s="57"/>
      <c r="H408" s="57"/>
      <c r="I408" s="57"/>
    </row>
    <row r="409" spans="1:9" ht="23.1" customHeight="1">
      <c r="A409" s="58"/>
      <c r="B409" s="57"/>
      <c r="C409" s="57"/>
      <c r="D409" s="57"/>
      <c r="E409" s="57"/>
      <c r="F409" s="57"/>
      <c r="G409" s="57"/>
      <c r="H409" s="57"/>
      <c r="I409" s="57"/>
    </row>
    <row r="410" spans="1:9" ht="23.1" customHeight="1">
      <c r="A410" s="58"/>
      <c r="B410" s="57"/>
      <c r="C410" s="57"/>
      <c r="D410" s="57"/>
      <c r="E410" s="57"/>
      <c r="F410" s="57"/>
      <c r="G410" s="57"/>
      <c r="H410" s="57"/>
      <c r="I410" s="57"/>
    </row>
    <row r="411" spans="1:9" ht="23.1" customHeight="1">
      <c r="A411" s="58"/>
      <c r="B411" s="57"/>
      <c r="C411" s="57"/>
      <c r="D411" s="57"/>
      <c r="E411" s="57"/>
      <c r="F411" s="57"/>
      <c r="G411" s="57"/>
      <c r="H411" s="57"/>
      <c r="I411" s="57"/>
    </row>
    <row r="412" spans="1:9" ht="23.1" customHeight="1">
      <c r="A412" s="58"/>
      <c r="B412" s="57"/>
      <c r="C412" s="57"/>
      <c r="D412" s="57"/>
      <c r="E412" s="57"/>
      <c r="F412" s="57"/>
      <c r="G412" s="57"/>
      <c r="H412" s="57"/>
      <c r="I412" s="57"/>
    </row>
    <row r="413" spans="1:9" ht="23.1" customHeight="1">
      <c r="A413" s="58"/>
      <c r="B413" s="57"/>
      <c r="C413" s="57"/>
      <c r="D413" s="57"/>
      <c r="E413" s="57"/>
      <c r="F413" s="57"/>
      <c r="G413" s="57"/>
      <c r="H413" s="57"/>
      <c r="I413" s="57"/>
    </row>
    <row r="414" spans="1:9" ht="23.1" customHeight="1">
      <c r="A414" s="58"/>
      <c r="B414" s="57"/>
      <c r="C414" s="57"/>
      <c r="D414" s="57"/>
      <c r="E414" s="57"/>
      <c r="F414" s="57"/>
      <c r="G414" s="57"/>
      <c r="H414" s="57"/>
      <c r="I414" s="57"/>
    </row>
    <row r="415" spans="1:9" ht="23.1" customHeight="1">
      <c r="A415" s="58"/>
      <c r="B415" s="57"/>
      <c r="C415" s="57"/>
      <c r="D415" s="57"/>
      <c r="E415" s="57"/>
      <c r="F415" s="57"/>
      <c r="G415" s="57"/>
      <c r="H415" s="57"/>
      <c r="I415" s="57"/>
    </row>
    <row r="416" spans="1:9" ht="23.1" customHeight="1">
      <c r="A416" s="58"/>
      <c r="B416" s="57"/>
      <c r="C416" s="57"/>
      <c r="D416" s="57"/>
      <c r="E416" s="57"/>
      <c r="F416" s="57"/>
      <c r="G416" s="57"/>
      <c r="H416" s="57"/>
      <c r="I416" s="57"/>
    </row>
    <row r="417" spans="1:9" ht="23.1" customHeight="1">
      <c r="A417" s="58"/>
      <c r="B417" s="57"/>
      <c r="C417" s="57"/>
      <c r="D417" s="57"/>
      <c r="E417" s="57"/>
      <c r="F417" s="57"/>
      <c r="G417" s="57"/>
      <c r="H417" s="57"/>
      <c r="I417" s="57"/>
    </row>
    <row r="418" spans="1:9" ht="23.1" customHeight="1">
      <c r="A418" s="58"/>
      <c r="B418" s="57"/>
      <c r="C418" s="57"/>
      <c r="D418" s="57"/>
      <c r="E418" s="57"/>
      <c r="F418" s="57"/>
      <c r="G418" s="57"/>
      <c r="H418" s="57"/>
      <c r="I418" s="57"/>
    </row>
    <row r="419" spans="1:9" ht="23.1" customHeight="1">
      <c r="A419" s="58"/>
      <c r="B419" s="57"/>
      <c r="C419" s="57"/>
      <c r="D419" s="57"/>
      <c r="E419" s="57"/>
      <c r="F419" s="57"/>
      <c r="G419" s="57"/>
      <c r="H419" s="57"/>
      <c r="I419" s="57"/>
    </row>
    <row r="420" spans="1:9" ht="23.1" customHeight="1">
      <c r="A420" s="58"/>
      <c r="B420" s="57"/>
      <c r="C420" s="57"/>
      <c r="D420" s="57"/>
      <c r="E420" s="57"/>
      <c r="F420" s="57"/>
      <c r="G420" s="57"/>
      <c r="H420" s="57"/>
      <c r="I420" s="57"/>
    </row>
    <row r="421" spans="1:9" ht="23.1" customHeight="1">
      <c r="A421" s="58"/>
      <c r="B421" s="57"/>
      <c r="C421" s="57"/>
      <c r="D421" s="57"/>
      <c r="E421" s="57"/>
      <c r="F421" s="57"/>
      <c r="G421" s="57"/>
      <c r="H421" s="57"/>
      <c r="I421" s="57"/>
    </row>
    <row r="422" spans="1:9" ht="23.1" customHeight="1">
      <c r="A422" s="58"/>
      <c r="B422" s="57"/>
      <c r="C422" s="57"/>
      <c r="D422" s="57"/>
      <c r="E422" s="57"/>
      <c r="F422" s="57"/>
      <c r="G422" s="57"/>
      <c r="H422" s="57"/>
      <c r="I422" s="57"/>
    </row>
    <row r="423" spans="1:9" ht="23.1" customHeight="1">
      <c r="A423" s="58"/>
      <c r="B423" s="57"/>
      <c r="C423" s="57"/>
      <c r="D423" s="57"/>
      <c r="E423" s="57"/>
      <c r="F423" s="57"/>
      <c r="G423" s="57"/>
      <c r="H423" s="57"/>
      <c r="I423" s="57"/>
    </row>
    <row r="424" spans="1:9" ht="23.1" customHeight="1">
      <c r="A424" s="58"/>
      <c r="B424" s="57"/>
      <c r="C424" s="57"/>
      <c r="D424" s="57"/>
      <c r="E424" s="57"/>
      <c r="F424" s="57"/>
      <c r="G424" s="57"/>
      <c r="H424" s="57"/>
      <c r="I424" s="57"/>
    </row>
    <row r="425" spans="1:9" ht="23.1" customHeight="1">
      <c r="A425" s="58"/>
      <c r="B425" s="57"/>
      <c r="C425" s="57"/>
      <c r="D425" s="57"/>
      <c r="E425" s="57"/>
      <c r="F425" s="57"/>
      <c r="G425" s="57"/>
      <c r="H425" s="57"/>
      <c r="I425" s="57"/>
    </row>
    <row r="426" spans="1:9" ht="23.1" customHeight="1">
      <c r="A426" s="58"/>
      <c r="B426" s="57"/>
      <c r="C426" s="57"/>
      <c r="D426" s="57"/>
      <c r="E426" s="57"/>
      <c r="F426" s="57"/>
      <c r="G426" s="57"/>
      <c r="H426" s="57"/>
      <c r="I426" s="57"/>
    </row>
    <row r="427" spans="1:9" ht="23.1" customHeight="1">
      <c r="A427" s="58"/>
      <c r="B427" s="57"/>
      <c r="C427" s="57"/>
      <c r="D427" s="57"/>
      <c r="E427" s="57"/>
      <c r="F427" s="57"/>
      <c r="G427" s="57"/>
      <c r="H427" s="57"/>
      <c r="I427" s="57"/>
    </row>
    <row r="428" spans="1:9" ht="23.1" customHeight="1">
      <c r="A428" s="58"/>
      <c r="B428" s="57"/>
      <c r="C428" s="57"/>
      <c r="D428" s="57"/>
      <c r="E428" s="57"/>
      <c r="F428" s="57"/>
      <c r="G428" s="57"/>
      <c r="H428" s="57"/>
      <c r="I428" s="57"/>
    </row>
    <row r="429" spans="1:9" ht="23.1" customHeight="1">
      <c r="A429" s="58"/>
      <c r="B429" s="57"/>
      <c r="C429" s="57"/>
      <c r="D429" s="57"/>
      <c r="E429" s="57"/>
      <c r="F429" s="57"/>
      <c r="G429" s="57"/>
      <c r="H429" s="57"/>
      <c r="I429" s="57"/>
    </row>
    <row r="430" spans="1:9" ht="23.1" customHeight="1">
      <c r="A430" s="58"/>
      <c r="B430" s="57"/>
      <c r="C430" s="57"/>
      <c r="D430" s="57"/>
      <c r="E430" s="57"/>
      <c r="F430" s="57"/>
      <c r="G430" s="57"/>
      <c r="H430" s="57"/>
      <c r="I430" s="57"/>
    </row>
    <row r="431" spans="1:9" ht="23.1" customHeight="1">
      <c r="A431" s="58"/>
      <c r="B431" s="57"/>
      <c r="C431" s="57"/>
      <c r="D431" s="57"/>
      <c r="E431" s="57"/>
      <c r="F431" s="57"/>
      <c r="G431" s="57"/>
      <c r="H431" s="57"/>
      <c r="I431" s="57"/>
    </row>
    <row r="432" spans="1:9" ht="23.1" customHeight="1">
      <c r="A432" s="58"/>
      <c r="B432" s="57"/>
      <c r="C432" s="57"/>
      <c r="D432" s="57"/>
      <c r="E432" s="57"/>
      <c r="F432" s="57"/>
      <c r="G432" s="57"/>
      <c r="H432" s="57"/>
      <c r="I432" s="57"/>
    </row>
    <row r="433" spans="1:9" ht="23.1" customHeight="1">
      <c r="A433" s="58"/>
      <c r="B433" s="57"/>
      <c r="C433" s="57"/>
      <c r="D433" s="57"/>
      <c r="E433" s="57"/>
      <c r="F433" s="57"/>
      <c r="G433" s="57"/>
      <c r="H433" s="57"/>
      <c r="I433" s="57"/>
    </row>
    <row r="434" spans="1:9" ht="23.1" customHeight="1">
      <c r="A434" s="58"/>
    </row>
    <row r="435" spans="1:9" ht="23.1" customHeight="1">
      <c r="A435" s="58"/>
    </row>
    <row r="436" spans="1:9" ht="23.1" customHeight="1">
      <c r="A436" s="58"/>
    </row>
    <row r="437" spans="1:9" ht="23.1" customHeight="1">
      <c r="A437" s="58"/>
    </row>
    <row r="438" spans="1:9" ht="23.1" customHeight="1">
      <c r="A438" s="58"/>
    </row>
    <row r="439" spans="1:9" ht="23.1" customHeight="1">
      <c r="A439" s="58"/>
    </row>
    <row r="440" spans="1:9" ht="23.1" customHeight="1">
      <c r="A440" s="58"/>
    </row>
    <row r="441" spans="1:9" ht="23.1" customHeight="1">
      <c r="A441" s="58"/>
    </row>
    <row r="442" spans="1:9" ht="23.1" customHeight="1">
      <c r="A442" s="58"/>
    </row>
    <row r="443" spans="1:9" ht="23.1" customHeight="1">
      <c r="A443" s="58"/>
    </row>
    <row r="444" spans="1:9" ht="23.1" customHeight="1">
      <c r="A444" s="58"/>
    </row>
    <row r="445" spans="1:9" ht="23.1" customHeight="1">
      <c r="A445" s="58"/>
    </row>
    <row r="446" spans="1:9" ht="23.1" customHeight="1">
      <c r="A446" s="58"/>
    </row>
    <row r="447" spans="1:9" ht="23.1" customHeight="1">
      <c r="A447" s="58"/>
    </row>
    <row r="448" spans="1:9" ht="23.1" customHeight="1">
      <c r="A448" s="58"/>
    </row>
    <row r="449" spans="1:1" ht="23.1" customHeight="1">
      <c r="A449" s="58"/>
    </row>
    <row r="450" spans="1:1" ht="23.1" customHeight="1">
      <c r="A450" s="58"/>
    </row>
    <row r="451" spans="1:1" ht="23.1" customHeight="1">
      <c r="A451" s="58"/>
    </row>
    <row r="452" spans="1:1" ht="23.1" customHeight="1">
      <c r="A452" s="58"/>
    </row>
    <row r="453" spans="1:1" ht="23.1" customHeight="1">
      <c r="A453" s="58"/>
    </row>
    <row r="454" spans="1:1" ht="23.1" customHeight="1">
      <c r="A454" s="58"/>
    </row>
    <row r="455" spans="1:1" ht="23.1" customHeight="1">
      <c r="A455" s="58"/>
    </row>
    <row r="456" spans="1:1" ht="23.1" customHeight="1">
      <c r="A456" s="58"/>
    </row>
    <row r="457" spans="1:1" ht="23.1" customHeight="1">
      <c r="A457" s="58"/>
    </row>
    <row r="458" spans="1:1" ht="23.1" customHeight="1">
      <c r="A458" s="58"/>
    </row>
    <row r="459" spans="1:1" ht="23.1" customHeight="1">
      <c r="A459" s="58"/>
    </row>
    <row r="460" spans="1:1" ht="23.1" customHeight="1">
      <c r="A460" s="58"/>
    </row>
    <row r="461" spans="1:1" ht="23.1" customHeight="1">
      <c r="A461" s="58"/>
    </row>
    <row r="462" spans="1:1" ht="23.1" customHeight="1">
      <c r="A462" s="58"/>
    </row>
    <row r="463" spans="1:1" ht="23.1" customHeight="1">
      <c r="A463" s="58"/>
    </row>
    <row r="464" spans="1:1" ht="23.1" customHeight="1">
      <c r="A464" s="58"/>
    </row>
    <row r="465" spans="1:1" ht="23.1" customHeight="1">
      <c r="A465" s="58"/>
    </row>
    <row r="466" spans="1:1" ht="23.1" customHeight="1">
      <c r="A466" s="58"/>
    </row>
    <row r="467" spans="1:1" ht="23.1" customHeight="1">
      <c r="A467" s="58"/>
    </row>
    <row r="468" spans="1:1" ht="23.1" customHeight="1">
      <c r="A468" s="58"/>
    </row>
    <row r="469" spans="1:1" ht="23.1" customHeight="1">
      <c r="A469" s="58"/>
    </row>
    <row r="470" spans="1:1" ht="23.1" customHeight="1">
      <c r="A470" s="58"/>
    </row>
    <row r="471" spans="1:1" ht="23.1" customHeight="1">
      <c r="A471" s="58"/>
    </row>
    <row r="472" spans="1:1" ht="23.1" customHeight="1">
      <c r="A472" s="58"/>
    </row>
    <row r="473" spans="1:1" ht="23.1" customHeight="1">
      <c r="A473" s="58"/>
    </row>
    <row r="474" spans="1:1" ht="23.1" customHeight="1">
      <c r="A474" s="58"/>
    </row>
    <row r="475" spans="1:1" ht="23.1" customHeight="1">
      <c r="A475" s="58"/>
    </row>
    <row r="476" spans="1:1" ht="23.1" customHeight="1">
      <c r="A476" s="58"/>
    </row>
    <row r="477" spans="1:1" ht="23.1" customHeight="1">
      <c r="A477" s="58"/>
    </row>
    <row r="478" spans="1:1" ht="23.1" customHeight="1">
      <c r="A478" s="58"/>
    </row>
    <row r="479" spans="1:1" ht="23.1" customHeight="1">
      <c r="A479" s="58"/>
    </row>
    <row r="480" spans="1:1" ht="23.1" customHeight="1">
      <c r="A480" s="58"/>
    </row>
    <row r="481" spans="1:1" ht="23.1" customHeight="1">
      <c r="A481" s="58"/>
    </row>
    <row r="482" spans="1:1" ht="23.1" customHeight="1">
      <c r="A482" s="58"/>
    </row>
    <row r="483" spans="1:1" ht="23.1" customHeight="1">
      <c r="A483" s="58"/>
    </row>
    <row r="484" spans="1:1" ht="23.1" customHeight="1">
      <c r="A484" s="58"/>
    </row>
    <row r="485" spans="1:1" ht="23.1" customHeight="1">
      <c r="A485" s="58"/>
    </row>
    <row r="486" spans="1:1" ht="23.1" customHeight="1">
      <c r="A486" s="58"/>
    </row>
    <row r="487" spans="1:1" ht="23.1" customHeight="1">
      <c r="A487" s="58"/>
    </row>
    <row r="488" spans="1:1" ht="23.1" customHeight="1">
      <c r="A488" s="58"/>
    </row>
    <row r="489" spans="1:1" ht="23.1" customHeight="1">
      <c r="A489" s="58"/>
    </row>
    <row r="490" spans="1:1" ht="23.1" customHeight="1">
      <c r="A490" s="58"/>
    </row>
    <row r="491" spans="1:1" ht="23.1" customHeight="1">
      <c r="A491" s="58"/>
    </row>
    <row r="492" spans="1:1" ht="23.1" customHeight="1">
      <c r="A492" s="58"/>
    </row>
    <row r="493" spans="1:1" ht="23.1" customHeight="1">
      <c r="A493" s="58"/>
    </row>
    <row r="494" spans="1:1" ht="23.1" customHeight="1">
      <c r="A494" s="58"/>
    </row>
    <row r="495" spans="1:1" ht="23.1" customHeight="1">
      <c r="A495" s="58"/>
    </row>
    <row r="496" spans="1:1" ht="23.1" customHeight="1">
      <c r="A496" s="58"/>
    </row>
    <row r="497" spans="1:1" ht="23.1" customHeight="1">
      <c r="A497" s="58"/>
    </row>
    <row r="498" spans="1:1" ht="23.1" customHeight="1">
      <c r="A498" s="58"/>
    </row>
    <row r="499" spans="1:1" ht="23.1" customHeight="1">
      <c r="A499" s="58"/>
    </row>
    <row r="500" spans="1:1" ht="23.1" customHeight="1">
      <c r="A500" s="58"/>
    </row>
    <row r="501" spans="1:1" ht="23.1" customHeight="1">
      <c r="A501" s="58"/>
    </row>
    <row r="502" spans="1:1" ht="23.1" customHeight="1">
      <c r="A502" s="58"/>
    </row>
    <row r="503" spans="1:1" ht="23.1" customHeight="1">
      <c r="A503" s="58"/>
    </row>
    <row r="504" spans="1:1" ht="23.1" customHeight="1">
      <c r="A504" s="58"/>
    </row>
    <row r="505" spans="1:1" ht="23.1" customHeight="1">
      <c r="A505" s="58"/>
    </row>
    <row r="506" spans="1:1" ht="23.1" customHeight="1">
      <c r="A506" s="58"/>
    </row>
    <row r="507" spans="1:1" ht="23.1" customHeight="1">
      <c r="A507" s="58"/>
    </row>
    <row r="508" spans="1:1" ht="23.1" customHeight="1">
      <c r="A508" s="58"/>
    </row>
    <row r="509" spans="1:1" ht="23.1" customHeight="1">
      <c r="A509" s="58"/>
    </row>
    <row r="510" spans="1:1" ht="23.1" customHeight="1">
      <c r="A510" s="58"/>
    </row>
    <row r="511" spans="1:1" ht="23.1" customHeight="1">
      <c r="A511" s="58"/>
    </row>
    <row r="512" spans="1:1" ht="23.1" customHeight="1">
      <c r="A512" s="58"/>
    </row>
    <row r="513" spans="1:1" ht="23.1" customHeight="1">
      <c r="A513" s="58"/>
    </row>
    <row r="514" spans="1:1" ht="23.1" customHeight="1">
      <c r="A514" s="58"/>
    </row>
    <row r="515" spans="1:1" ht="23.1" customHeight="1">
      <c r="A515" s="58"/>
    </row>
    <row r="516" spans="1:1" ht="23.1" customHeight="1">
      <c r="A516" s="58"/>
    </row>
    <row r="517" spans="1:1" ht="23.1" customHeight="1">
      <c r="A517" s="58"/>
    </row>
    <row r="518" spans="1:1" ht="23.1" customHeight="1">
      <c r="A518" s="58"/>
    </row>
    <row r="519" spans="1:1" ht="23.1" customHeight="1">
      <c r="A519" s="58"/>
    </row>
    <row r="520" spans="1:1" ht="23.1" customHeight="1">
      <c r="A520" s="58"/>
    </row>
    <row r="521" spans="1:1" ht="23.1" customHeight="1">
      <c r="A521" s="58"/>
    </row>
    <row r="522" spans="1:1" ht="23.1" customHeight="1">
      <c r="A522" s="58"/>
    </row>
    <row r="523" spans="1:1" ht="23.1" customHeight="1">
      <c r="A523" s="58"/>
    </row>
    <row r="524" spans="1:1" ht="23.1" customHeight="1">
      <c r="A524" s="58"/>
    </row>
    <row r="525" spans="1:1" ht="23.1" customHeight="1">
      <c r="A525" s="58"/>
    </row>
    <row r="526" spans="1:1" ht="23.1" customHeight="1">
      <c r="A526" s="58"/>
    </row>
    <row r="527" spans="1:1" ht="23.1" customHeight="1">
      <c r="A527" s="58"/>
    </row>
    <row r="528" spans="1:1" ht="23.1" customHeight="1">
      <c r="A528" s="58"/>
    </row>
    <row r="529" spans="1:1" ht="23.1" customHeight="1">
      <c r="A529" s="58"/>
    </row>
    <row r="530" spans="1:1" ht="23.1" customHeight="1">
      <c r="A530" s="58"/>
    </row>
    <row r="531" spans="1:1" ht="23.1" customHeight="1">
      <c r="A531" s="58"/>
    </row>
    <row r="532" spans="1:1" ht="23.1" customHeight="1">
      <c r="A532" s="58"/>
    </row>
    <row r="533" spans="1:1" ht="23.1" customHeight="1">
      <c r="A533" s="58"/>
    </row>
    <row r="534" spans="1:1" ht="23.1" customHeight="1">
      <c r="A534" s="58"/>
    </row>
    <row r="535" spans="1:1" ht="23.1" customHeight="1">
      <c r="A535" s="58"/>
    </row>
    <row r="536" spans="1:1" ht="23.1" customHeight="1">
      <c r="A536" s="58"/>
    </row>
    <row r="537" spans="1:1" ht="23.1" customHeight="1">
      <c r="A537" s="58"/>
    </row>
    <row r="538" spans="1:1" ht="23.1" customHeight="1">
      <c r="A538" s="58"/>
    </row>
    <row r="539" spans="1:1" ht="23.1" customHeight="1">
      <c r="A539" s="58"/>
    </row>
    <row r="540" spans="1:1" ht="23.1" customHeight="1">
      <c r="A540" s="58"/>
    </row>
    <row r="541" spans="1:1" ht="23.1" customHeight="1">
      <c r="A541" s="58"/>
    </row>
    <row r="542" spans="1:1" ht="23.1" customHeight="1">
      <c r="A542" s="58"/>
    </row>
    <row r="543" spans="1:1" ht="23.1" customHeight="1">
      <c r="A543" s="58"/>
    </row>
    <row r="544" spans="1:1" ht="23.1" customHeight="1">
      <c r="A544" s="58"/>
    </row>
    <row r="545" spans="1:1" ht="23.1" customHeight="1">
      <c r="A545" s="58"/>
    </row>
    <row r="546" spans="1:1" ht="23.1" customHeight="1">
      <c r="A546" s="58"/>
    </row>
    <row r="547" spans="1:1" ht="23.1" customHeight="1">
      <c r="A547" s="58"/>
    </row>
    <row r="548" spans="1:1" ht="23.1" customHeight="1">
      <c r="A548" s="58"/>
    </row>
    <row r="549" spans="1:1" ht="23.1" customHeight="1">
      <c r="A549" s="58"/>
    </row>
    <row r="550" spans="1:1" ht="23.1" customHeight="1">
      <c r="A550" s="58"/>
    </row>
    <row r="551" spans="1:1" ht="23.1" customHeight="1">
      <c r="A551" s="58"/>
    </row>
    <row r="552" spans="1:1" ht="23.1" customHeight="1">
      <c r="A552" s="58"/>
    </row>
    <row r="553" spans="1:1" ht="23.1" customHeight="1">
      <c r="A553" s="58"/>
    </row>
    <row r="554" spans="1:1" ht="23.1" customHeight="1">
      <c r="A554" s="58"/>
    </row>
    <row r="555" spans="1:1" ht="23.1" customHeight="1">
      <c r="A555" s="58"/>
    </row>
    <row r="556" spans="1:1" ht="23.1" customHeight="1">
      <c r="A556" s="58"/>
    </row>
    <row r="557" spans="1:1" ht="23.1" customHeight="1">
      <c r="A557" s="58"/>
    </row>
    <row r="558" spans="1:1" ht="23.1" customHeight="1">
      <c r="A558" s="58"/>
    </row>
    <row r="559" spans="1:1" ht="23.1" customHeight="1">
      <c r="A559" s="58"/>
    </row>
    <row r="560" spans="1:1" ht="23.1" customHeight="1">
      <c r="A560" s="58"/>
    </row>
    <row r="561" spans="1:1" ht="23.1" customHeight="1">
      <c r="A561" s="58"/>
    </row>
    <row r="562" spans="1:1" ht="23.1" customHeight="1">
      <c r="A562" s="58"/>
    </row>
    <row r="563" spans="1:1" ht="23.1" customHeight="1">
      <c r="A563" s="58"/>
    </row>
    <row r="564" spans="1:1" ht="23.1" customHeight="1">
      <c r="A564" s="58"/>
    </row>
    <row r="565" spans="1:1" ht="23.1" customHeight="1">
      <c r="A565" s="58"/>
    </row>
    <row r="566" spans="1:1" ht="23.1" customHeight="1">
      <c r="A566" s="58"/>
    </row>
    <row r="567" spans="1:1" ht="23.1" customHeight="1">
      <c r="A567" s="58"/>
    </row>
    <row r="568" spans="1:1" ht="23.1" customHeight="1">
      <c r="A568" s="58"/>
    </row>
    <row r="569" spans="1:1" ht="23.1" customHeight="1">
      <c r="A569" s="58"/>
    </row>
    <row r="570" spans="1:1" ht="23.1" customHeight="1">
      <c r="A570" s="58"/>
    </row>
    <row r="571" spans="1:1" ht="23.1" customHeight="1">
      <c r="A571" s="58"/>
    </row>
    <row r="572" spans="1:1" ht="23.1" customHeight="1">
      <c r="A572" s="58"/>
    </row>
    <row r="573" spans="1:1" ht="23.1" customHeight="1">
      <c r="A573" s="58"/>
    </row>
    <row r="574" spans="1:1" ht="23.1" customHeight="1">
      <c r="A574" s="58"/>
    </row>
    <row r="575" spans="1:1" ht="23.1" customHeight="1">
      <c r="A575" s="58"/>
    </row>
    <row r="576" spans="1:1" ht="23.1" customHeight="1">
      <c r="A576" s="58"/>
    </row>
    <row r="577" spans="1:1" ht="23.1" customHeight="1">
      <c r="A577" s="58"/>
    </row>
    <row r="578" spans="1:1" ht="23.1" customHeight="1">
      <c r="A578" s="58"/>
    </row>
    <row r="579" spans="1:1" ht="23.1" customHeight="1">
      <c r="A579" s="58"/>
    </row>
    <row r="580" spans="1:1" ht="23.1" customHeight="1">
      <c r="A580" s="58"/>
    </row>
    <row r="581" spans="1:1" ht="23.1" customHeight="1">
      <c r="A581" s="58"/>
    </row>
    <row r="582" spans="1:1" ht="23.1" customHeight="1">
      <c r="A582" s="58"/>
    </row>
    <row r="583" spans="1:1" ht="23.1" customHeight="1">
      <c r="A583" s="58"/>
    </row>
    <row r="584" spans="1:1" ht="23.1" customHeight="1">
      <c r="A584" s="58"/>
    </row>
    <row r="585" spans="1:1" ht="23.1" customHeight="1">
      <c r="A585" s="58"/>
    </row>
    <row r="586" spans="1:1" ht="23.1" customHeight="1">
      <c r="A586" s="58"/>
    </row>
    <row r="587" spans="1:1" ht="23.1" customHeight="1">
      <c r="A587" s="58"/>
    </row>
    <row r="588" spans="1:1" ht="23.1" customHeight="1">
      <c r="A588" s="58"/>
    </row>
    <row r="589" spans="1:1" ht="23.1" customHeight="1">
      <c r="A589" s="58"/>
    </row>
    <row r="590" spans="1:1" ht="23.1" customHeight="1">
      <c r="A590" s="58"/>
    </row>
    <row r="591" spans="1:1" ht="23.1" customHeight="1">
      <c r="A591" s="58"/>
    </row>
    <row r="592" spans="1:1" ht="23.1" customHeight="1">
      <c r="A592" s="58"/>
    </row>
    <row r="593" spans="1:1" ht="23.1" customHeight="1">
      <c r="A593" s="58"/>
    </row>
    <row r="594" spans="1:1" ht="23.1" customHeight="1">
      <c r="A594" s="58"/>
    </row>
    <row r="595" spans="1:1" ht="23.1" customHeight="1">
      <c r="A595" s="58"/>
    </row>
    <row r="596" spans="1:1" ht="23.1" customHeight="1">
      <c r="A596" s="58"/>
    </row>
    <row r="597" spans="1:1" ht="23.1" customHeight="1">
      <c r="A597" s="58"/>
    </row>
    <row r="598" spans="1:1" ht="23.1" customHeight="1">
      <c r="A598" s="58"/>
    </row>
    <row r="599" spans="1:1" ht="23.1" customHeight="1">
      <c r="A599" s="58"/>
    </row>
    <row r="600" spans="1:1" ht="23.1" customHeight="1">
      <c r="A600" s="58"/>
    </row>
    <row r="601" spans="1:1" ht="23.1" customHeight="1">
      <c r="A601" s="58"/>
    </row>
    <row r="602" spans="1:1" ht="23.1" customHeight="1">
      <c r="A602" s="58"/>
    </row>
    <row r="603" spans="1:1" ht="23.1" customHeight="1">
      <c r="A603" s="58"/>
    </row>
    <row r="604" spans="1:1" ht="23.1" customHeight="1">
      <c r="A604" s="58"/>
    </row>
    <row r="605" spans="1:1" ht="23.1" customHeight="1">
      <c r="A605" s="58"/>
    </row>
    <row r="606" spans="1:1" ht="23.1" customHeight="1">
      <c r="A606" s="58"/>
    </row>
    <row r="607" spans="1:1" ht="23.1" customHeight="1">
      <c r="A607" s="58"/>
    </row>
    <row r="608" spans="1:1" ht="23.1" customHeight="1">
      <c r="A608" s="58"/>
    </row>
    <row r="609" spans="1:1" ht="23.1" customHeight="1">
      <c r="A609" s="58"/>
    </row>
    <row r="610" spans="1:1" ht="23.1" customHeight="1">
      <c r="A610" s="58"/>
    </row>
    <row r="611" spans="1:1" ht="23.1" customHeight="1">
      <c r="A611" s="58"/>
    </row>
    <row r="612" spans="1:1" ht="23.1" customHeight="1">
      <c r="A612" s="58"/>
    </row>
    <row r="613" spans="1:1" ht="23.1" customHeight="1">
      <c r="A613" s="58"/>
    </row>
    <row r="614" spans="1:1" ht="23.1" customHeight="1">
      <c r="A614" s="58"/>
    </row>
    <row r="615" spans="1:1" ht="23.1" customHeight="1">
      <c r="A615" s="58"/>
    </row>
    <row r="616" spans="1:1" ht="23.1" customHeight="1">
      <c r="A616" s="58"/>
    </row>
    <row r="617" spans="1:1" ht="23.1" customHeight="1">
      <c r="A617" s="58"/>
    </row>
    <row r="618" spans="1:1" ht="23.1" customHeight="1">
      <c r="A618" s="58"/>
    </row>
    <row r="619" spans="1:1" ht="23.1" customHeight="1">
      <c r="A619" s="58"/>
    </row>
    <row r="620" spans="1:1" ht="23.1" customHeight="1">
      <c r="A620" s="58"/>
    </row>
    <row r="621" spans="1:1" ht="23.1" customHeight="1">
      <c r="A621" s="58"/>
    </row>
    <row r="622" spans="1:1" ht="23.1" customHeight="1">
      <c r="A622" s="58"/>
    </row>
    <row r="623" spans="1:1" ht="23.1" customHeight="1">
      <c r="A623" s="58"/>
    </row>
    <row r="624" spans="1:1" ht="23.1" customHeight="1">
      <c r="A624" s="58"/>
    </row>
    <row r="625" spans="1:1" ht="23.1" customHeight="1">
      <c r="A625" s="58"/>
    </row>
    <row r="626" spans="1:1" ht="23.1" customHeight="1">
      <c r="A626" s="58"/>
    </row>
    <row r="627" spans="1:1" ht="23.1" customHeight="1">
      <c r="A627" s="58"/>
    </row>
    <row r="628" spans="1:1" ht="23.1" customHeight="1">
      <c r="A628" s="58"/>
    </row>
    <row r="629" spans="1:1" ht="23.1" customHeight="1">
      <c r="A629" s="58"/>
    </row>
    <row r="630" spans="1:1" ht="23.1" customHeight="1">
      <c r="A630" s="58"/>
    </row>
    <row r="631" spans="1:1" ht="23.1" customHeight="1">
      <c r="A631" s="58"/>
    </row>
    <row r="632" spans="1:1" ht="23.1" customHeight="1">
      <c r="A632" s="58"/>
    </row>
    <row r="633" spans="1:1" ht="23.1" customHeight="1">
      <c r="A633" s="58"/>
    </row>
    <row r="634" spans="1:1" ht="23.1" customHeight="1">
      <c r="A634" s="58"/>
    </row>
    <row r="635" spans="1:1" ht="23.1" customHeight="1">
      <c r="A635" s="58"/>
    </row>
    <row r="636" spans="1:1" ht="23.1" customHeight="1">
      <c r="A636" s="58"/>
    </row>
    <row r="637" spans="1:1" ht="23.1" customHeight="1">
      <c r="A637" s="58"/>
    </row>
    <row r="638" spans="1:1" ht="23.1" customHeight="1">
      <c r="A638" s="58"/>
    </row>
    <row r="639" spans="1:1" ht="23.1" customHeight="1">
      <c r="A639" s="58"/>
    </row>
    <row r="640" spans="1:1" ht="23.1" customHeight="1">
      <c r="A640" s="58"/>
    </row>
    <row r="641" spans="1:1" ht="23.1" customHeight="1">
      <c r="A641" s="58"/>
    </row>
    <row r="642" spans="1:1" ht="23.1" customHeight="1">
      <c r="A642" s="58"/>
    </row>
    <row r="643" spans="1:1" ht="23.1" customHeight="1">
      <c r="A643" s="58"/>
    </row>
    <row r="644" spans="1:1" ht="23.1" customHeight="1">
      <c r="A644" s="58"/>
    </row>
    <row r="645" spans="1:1" ht="23.1" customHeight="1">
      <c r="A645" s="58"/>
    </row>
    <row r="646" spans="1:1" ht="23.1" customHeight="1">
      <c r="A646" s="58"/>
    </row>
    <row r="647" spans="1:1" ht="23.1" customHeight="1">
      <c r="A647" s="58"/>
    </row>
    <row r="648" spans="1:1" ht="23.1" customHeight="1">
      <c r="A648" s="58"/>
    </row>
    <row r="649" spans="1:1" ht="23.1" customHeight="1">
      <c r="A649" s="58"/>
    </row>
    <row r="650" spans="1:1" ht="23.1" customHeight="1">
      <c r="A650" s="58"/>
    </row>
    <row r="651" spans="1:1" ht="23.1" customHeight="1">
      <c r="A651" s="58"/>
    </row>
    <row r="652" spans="1:1" ht="23.1" customHeight="1">
      <c r="A652" s="58"/>
    </row>
    <row r="653" spans="1:1" ht="23.1" customHeight="1">
      <c r="A653" s="58"/>
    </row>
    <row r="654" spans="1:1" ht="23.1" customHeight="1">
      <c r="A654" s="58"/>
    </row>
    <row r="655" spans="1:1" ht="23.1" customHeight="1">
      <c r="A655" s="58"/>
    </row>
    <row r="656" spans="1:1" ht="23.1" customHeight="1">
      <c r="A656" s="58"/>
    </row>
    <row r="657" spans="1:1" ht="23.1" customHeight="1">
      <c r="A657" s="58"/>
    </row>
    <row r="658" spans="1:1" ht="23.1" customHeight="1">
      <c r="A658" s="58"/>
    </row>
    <row r="659" spans="1:1" ht="23.1" customHeight="1">
      <c r="A659" s="58"/>
    </row>
    <row r="660" spans="1:1" ht="23.1" customHeight="1">
      <c r="A660" s="58"/>
    </row>
    <row r="661" spans="1:1" ht="23.1" customHeight="1">
      <c r="A661" s="58"/>
    </row>
    <row r="662" spans="1:1" ht="23.1" customHeight="1">
      <c r="A662" s="58"/>
    </row>
    <row r="663" spans="1:1" ht="23.1" customHeight="1">
      <c r="A663" s="58"/>
    </row>
    <row r="664" spans="1:1" ht="23.1" customHeight="1">
      <c r="A664" s="58"/>
    </row>
    <row r="665" spans="1:1" ht="23.1" customHeight="1">
      <c r="A665" s="58"/>
    </row>
    <row r="666" spans="1:1" ht="23.1" customHeight="1">
      <c r="A666" s="58"/>
    </row>
    <row r="667" spans="1:1" ht="23.1" customHeight="1">
      <c r="A667" s="58"/>
    </row>
    <row r="668" spans="1:1" ht="23.1" customHeight="1">
      <c r="A668" s="58"/>
    </row>
    <row r="669" spans="1:1" ht="23.1" customHeight="1">
      <c r="A669" s="58"/>
    </row>
    <row r="670" spans="1:1" ht="23.1" customHeight="1">
      <c r="A670" s="58"/>
    </row>
    <row r="671" spans="1:1" ht="23.1" customHeight="1">
      <c r="A671" s="58"/>
    </row>
    <row r="672" spans="1:1" ht="23.1" customHeight="1">
      <c r="A672" s="58"/>
    </row>
    <row r="673" spans="1:1" ht="23.1" customHeight="1">
      <c r="A673" s="58"/>
    </row>
    <row r="674" spans="1:1" ht="23.1" customHeight="1">
      <c r="A674" s="58"/>
    </row>
    <row r="675" spans="1:1" ht="23.1" customHeight="1">
      <c r="A675" s="58"/>
    </row>
    <row r="676" spans="1:1" ht="23.1" customHeight="1">
      <c r="A676" s="58"/>
    </row>
    <row r="677" spans="1:1" ht="23.1" customHeight="1">
      <c r="A677" s="58"/>
    </row>
    <row r="678" spans="1:1" ht="23.1" customHeight="1">
      <c r="A678" s="58"/>
    </row>
    <row r="679" spans="1:1" ht="23.1" customHeight="1">
      <c r="A679" s="58"/>
    </row>
    <row r="680" spans="1:1" ht="23.1" customHeight="1">
      <c r="A680" s="58"/>
    </row>
    <row r="681" spans="1:1" ht="23.1" customHeight="1">
      <c r="A681" s="58"/>
    </row>
    <row r="682" spans="1:1" ht="23.1" customHeight="1">
      <c r="A682" s="58"/>
    </row>
    <row r="683" spans="1:1" ht="23.1" customHeight="1">
      <c r="A683" s="58"/>
    </row>
    <row r="684" spans="1:1" ht="23.1" customHeight="1">
      <c r="A684" s="58"/>
    </row>
    <row r="685" spans="1:1" ht="23.1" customHeight="1">
      <c r="A685" s="58"/>
    </row>
    <row r="686" spans="1:1" ht="23.1" customHeight="1">
      <c r="A686" s="58"/>
    </row>
    <row r="687" spans="1:1" ht="23.1" customHeight="1">
      <c r="A687" s="58"/>
    </row>
    <row r="688" spans="1:1" ht="23.1" customHeight="1">
      <c r="A688" s="58"/>
    </row>
    <row r="689" spans="1:1" ht="23.1" customHeight="1">
      <c r="A689" s="58"/>
    </row>
    <row r="690" spans="1:1" ht="23.1" customHeight="1">
      <c r="A690" s="58"/>
    </row>
    <row r="691" spans="1:1" ht="23.1" customHeight="1">
      <c r="A691" s="58"/>
    </row>
    <row r="692" spans="1:1" ht="23.1" customHeight="1">
      <c r="A692" s="58"/>
    </row>
    <row r="693" spans="1:1" ht="23.1" customHeight="1">
      <c r="A693" s="58"/>
    </row>
    <row r="694" spans="1:1" ht="23.1" customHeight="1">
      <c r="A694" s="58"/>
    </row>
    <row r="695" spans="1:1" ht="23.1" customHeight="1">
      <c r="A695" s="58"/>
    </row>
    <row r="696" spans="1:1" ht="23.1" customHeight="1">
      <c r="A696" s="58"/>
    </row>
    <row r="697" spans="1:1" ht="23.1" customHeight="1">
      <c r="A697" s="58"/>
    </row>
    <row r="698" spans="1:1" ht="23.1" customHeight="1">
      <c r="A698" s="58"/>
    </row>
    <row r="699" spans="1:1" ht="23.1" customHeight="1">
      <c r="A699" s="58"/>
    </row>
    <row r="700" spans="1:1" ht="23.1" customHeight="1">
      <c r="A700" s="58"/>
    </row>
    <row r="701" spans="1:1" ht="23.1" customHeight="1">
      <c r="A701" s="58"/>
    </row>
    <row r="702" spans="1:1" ht="23.1" customHeight="1">
      <c r="A702" s="58"/>
    </row>
    <row r="703" spans="1:1" ht="23.1" customHeight="1">
      <c r="A703" s="58"/>
    </row>
    <row r="704" spans="1:1" ht="23.1" customHeight="1">
      <c r="A704" s="58"/>
    </row>
    <row r="705" spans="1:1" ht="23.1" customHeight="1">
      <c r="A705" s="58"/>
    </row>
    <row r="706" spans="1:1" ht="23.1" customHeight="1">
      <c r="A706" s="58"/>
    </row>
    <row r="707" spans="1:1" ht="23.1" customHeight="1">
      <c r="A707" s="58"/>
    </row>
    <row r="708" spans="1:1" ht="23.1" customHeight="1">
      <c r="A708" s="58"/>
    </row>
    <row r="709" spans="1:1" ht="23.1" customHeight="1">
      <c r="A709" s="58"/>
    </row>
    <row r="710" spans="1:1" ht="23.1" customHeight="1">
      <c r="A710" s="58"/>
    </row>
    <row r="711" spans="1:1" ht="23.1" customHeight="1">
      <c r="A711" s="58"/>
    </row>
    <row r="712" spans="1:1" ht="23.1" customHeight="1">
      <c r="A712" s="58"/>
    </row>
    <row r="713" spans="1:1" ht="23.1" customHeight="1">
      <c r="A713" s="58"/>
    </row>
    <row r="714" spans="1:1" ht="23.1" customHeight="1">
      <c r="A714" s="58"/>
    </row>
    <row r="715" spans="1:1" ht="23.1" customHeight="1">
      <c r="A715" s="58"/>
    </row>
    <row r="716" spans="1:1" ht="23.1" customHeight="1">
      <c r="A716" s="58"/>
    </row>
    <row r="717" spans="1:1" ht="23.1" customHeight="1">
      <c r="A717" s="58"/>
    </row>
    <row r="718" spans="1:1" ht="23.1" customHeight="1">
      <c r="A718" s="58"/>
    </row>
    <row r="719" spans="1:1" ht="23.1" customHeight="1">
      <c r="A719" s="58"/>
    </row>
    <row r="720" spans="1:1" ht="23.1" customHeight="1">
      <c r="A720" s="58"/>
    </row>
    <row r="721" spans="1:1" ht="23.1" customHeight="1">
      <c r="A721" s="58"/>
    </row>
    <row r="722" spans="1:1" ht="23.1" customHeight="1">
      <c r="A722" s="58"/>
    </row>
    <row r="723" spans="1:1" ht="23.1" customHeight="1">
      <c r="A723" s="58"/>
    </row>
    <row r="724" spans="1:1" ht="23.1" customHeight="1">
      <c r="A724" s="58"/>
    </row>
    <row r="725" spans="1:1" ht="23.1" customHeight="1">
      <c r="A725" s="58"/>
    </row>
    <row r="726" spans="1:1" ht="23.1" customHeight="1">
      <c r="A726" s="58"/>
    </row>
    <row r="727" spans="1:1" ht="23.1" customHeight="1">
      <c r="A727" s="58"/>
    </row>
    <row r="728" spans="1:1" ht="23.1" customHeight="1">
      <c r="A728" s="58"/>
    </row>
    <row r="729" spans="1:1" ht="23.1" customHeight="1">
      <c r="A729" s="58"/>
    </row>
    <row r="730" spans="1:1" ht="23.1" customHeight="1">
      <c r="A730" s="58"/>
    </row>
    <row r="731" spans="1:1" ht="23.1" customHeight="1">
      <c r="A731" s="58"/>
    </row>
    <row r="732" spans="1:1" ht="23.1" customHeight="1">
      <c r="A732" s="58"/>
    </row>
    <row r="733" spans="1:1" ht="23.1" customHeight="1">
      <c r="A733" s="58"/>
    </row>
    <row r="734" spans="1:1" ht="23.1" customHeight="1">
      <c r="A734" s="58"/>
    </row>
    <row r="735" spans="1:1" ht="23.1" customHeight="1">
      <c r="A735" s="58"/>
    </row>
    <row r="736" spans="1:1" ht="23.1" customHeight="1">
      <c r="A736" s="58"/>
    </row>
    <row r="737" spans="1:1" ht="23.1" customHeight="1">
      <c r="A737" s="58"/>
    </row>
    <row r="738" spans="1:1" ht="23.1" customHeight="1">
      <c r="A738" s="58"/>
    </row>
    <row r="739" spans="1:1" ht="23.1" customHeight="1">
      <c r="A739" s="58"/>
    </row>
    <row r="740" spans="1:1" ht="23.1" customHeight="1">
      <c r="A740" s="58"/>
    </row>
    <row r="741" spans="1:1" ht="23.1" customHeight="1">
      <c r="A741" s="58"/>
    </row>
    <row r="742" spans="1:1" ht="23.1" customHeight="1">
      <c r="A742" s="58"/>
    </row>
    <row r="743" spans="1:1" ht="23.1" customHeight="1">
      <c r="A743" s="58"/>
    </row>
    <row r="744" spans="1:1" ht="23.1" customHeight="1">
      <c r="A744" s="58"/>
    </row>
    <row r="745" spans="1:1" ht="23.1" customHeight="1">
      <c r="A745" s="58"/>
    </row>
    <row r="746" spans="1:1" ht="23.1" customHeight="1">
      <c r="A746" s="58"/>
    </row>
    <row r="747" spans="1:1" ht="23.1" customHeight="1">
      <c r="A747" s="58"/>
    </row>
    <row r="748" spans="1:1" ht="23.1" customHeight="1">
      <c r="A748" s="58"/>
    </row>
    <row r="749" spans="1:1" ht="23.1" customHeight="1">
      <c r="A749" s="58"/>
    </row>
    <row r="750" spans="1:1" ht="23.1" customHeight="1">
      <c r="A750" s="58"/>
    </row>
    <row r="751" spans="1:1" ht="23.1" customHeight="1">
      <c r="A751" s="58"/>
    </row>
    <row r="752" spans="1:1" ht="23.1" customHeight="1">
      <c r="A752" s="58"/>
    </row>
    <row r="753" spans="1:1" ht="23.1" customHeight="1">
      <c r="A753" s="58"/>
    </row>
    <row r="754" spans="1:1" ht="23.1" customHeight="1">
      <c r="A754" s="58"/>
    </row>
    <row r="755" spans="1:1" ht="23.1" customHeight="1">
      <c r="A755" s="58"/>
    </row>
    <row r="756" spans="1:1" ht="23.1" customHeight="1">
      <c r="A756" s="58"/>
    </row>
    <row r="757" spans="1:1" ht="23.1" customHeight="1">
      <c r="A757" s="58"/>
    </row>
    <row r="758" spans="1:1" ht="23.1" customHeight="1">
      <c r="A758" s="58"/>
    </row>
    <row r="759" spans="1:1" ht="23.1" customHeight="1">
      <c r="A759" s="58"/>
    </row>
    <row r="760" spans="1:1" ht="23.1" customHeight="1">
      <c r="A760" s="58"/>
    </row>
    <row r="761" spans="1:1" ht="23.1" customHeight="1">
      <c r="A761" s="58"/>
    </row>
    <row r="762" spans="1:1" ht="23.1" customHeight="1">
      <c r="A762" s="58"/>
    </row>
    <row r="763" spans="1:1" ht="23.1" customHeight="1">
      <c r="A763" s="58"/>
    </row>
    <row r="764" spans="1:1" ht="23.1" customHeight="1">
      <c r="A764" s="58"/>
    </row>
    <row r="765" spans="1:1" ht="23.1" customHeight="1">
      <c r="A765" s="58"/>
    </row>
    <row r="766" spans="1:1" ht="23.1" customHeight="1">
      <c r="A766" s="58"/>
    </row>
    <row r="767" spans="1:1" ht="23.1" customHeight="1">
      <c r="A767" s="58"/>
    </row>
    <row r="768" spans="1:1" ht="23.1" customHeight="1">
      <c r="A768" s="58"/>
    </row>
    <row r="769" spans="1:1" ht="23.1" customHeight="1">
      <c r="A769" s="58"/>
    </row>
    <row r="770" spans="1:1" ht="23.1" customHeight="1">
      <c r="A770" s="58"/>
    </row>
    <row r="771" spans="1:1" ht="23.1" customHeight="1">
      <c r="A771" s="58"/>
    </row>
    <row r="772" spans="1:1" ht="23.1" customHeight="1">
      <c r="A772" s="58"/>
    </row>
    <row r="773" spans="1:1" ht="23.1" customHeight="1">
      <c r="A773" s="58"/>
    </row>
    <row r="774" spans="1:1" ht="23.1" customHeight="1">
      <c r="A774" s="58"/>
    </row>
    <row r="775" spans="1:1" ht="23.1" customHeight="1">
      <c r="A775" s="58"/>
    </row>
    <row r="776" spans="1:1" ht="23.1" customHeight="1">
      <c r="A776" s="58"/>
    </row>
    <row r="777" spans="1:1" ht="23.1" customHeight="1">
      <c r="A777" s="58"/>
    </row>
    <row r="778" spans="1:1" ht="23.1" customHeight="1">
      <c r="A778" s="58"/>
    </row>
    <row r="779" spans="1:1" ht="23.1" customHeight="1">
      <c r="A779" s="58"/>
    </row>
    <row r="780" spans="1:1" ht="23.1" customHeight="1">
      <c r="A780" s="58"/>
    </row>
    <row r="781" spans="1:1" ht="23.1" customHeight="1">
      <c r="A781" s="58"/>
    </row>
    <row r="782" spans="1:1" ht="23.1" customHeight="1">
      <c r="A782" s="58"/>
    </row>
    <row r="783" spans="1:1" ht="23.1" customHeight="1">
      <c r="A783" s="58"/>
    </row>
    <row r="784" spans="1:1" ht="23.1" customHeight="1">
      <c r="A784" s="58"/>
    </row>
    <row r="785" spans="1:1" ht="23.1" customHeight="1">
      <c r="A785" s="58"/>
    </row>
    <row r="786" spans="1:1" ht="23.1" customHeight="1">
      <c r="A786" s="58"/>
    </row>
    <row r="787" spans="1:1" ht="23.1" customHeight="1">
      <c r="A787" s="58"/>
    </row>
    <row r="788" spans="1:1" ht="23.1" customHeight="1">
      <c r="A788" s="58"/>
    </row>
    <row r="789" spans="1:1" ht="23.1" customHeight="1">
      <c r="A789" s="58"/>
    </row>
    <row r="790" spans="1:1" ht="23.1" customHeight="1">
      <c r="A790" s="58"/>
    </row>
    <row r="791" spans="1:1" ht="23.1" customHeight="1">
      <c r="A791" s="58"/>
    </row>
    <row r="792" spans="1:1" ht="23.1" customHeight="1">
      <c r="A792" s="58"/>
    </row>
    <row r="793" spans="1:1" ht="23.1" customHeight="1">
      <c r="A793" s="58"/>
    </row>
    <row r="794" spans="1:1" ht="23.1" customHeight="1">
      <c r="A794" s="58"/>
    </row>
    <row r="795" spans="1:1" ht="23.1" customHeight="1">
      <c r="A795" s="58"/>
    </row>
    <row r="796" spans="1:1" ht="23.1" customHeight="1">
      <c r="A796" s="58"/>
    </row>
    <row r="797" spans="1:1" ht="23.1" customHeight="1">
      <c r="A797" s="58"/>
    </row>
    <row r="798" spans="1:1" ht="23.1" customHeight="1">
      <c r="A798" s="58"/>
    </row>
    <row r="799" spans="1:1" ht="23.1" customHeight="1">
      <c r="A799" s="58"/>
    </row>
    <row r="800" spans="1:1" ht="23.1" customHeight="1">
      <c r="A800" s="58"/>
    </row>
    <row r="801" spans="1:1" ht="23.1" customHeight="1">
      <c r="A801" s="58"/>
    </row>
    <row r="802" spans="1:1" ht="23.1" customHeight="1">
      <c r="A802" s="58"/>
    </row>
    <row r="803" spans="1:1" ht="23.1" customHeight="1">
      <c r="A803" s="58"/>
    </row>
    <row r="804" spans="1:1" ht="23.1" customHeight="1">
      <c r="A804" s="58"/>
    </row>
    <row r="805" spans="1:1" ht="23.1" customHeight="1">
      <c r="A805" s="58"/>
    </row>
    <row r="806" spans="1:1" ht="23.1" customHeight="1">
      <c r="A806" s="58"/>
    </row>
    <row r="807" spans="1:1" ht="23.1" customHeight="1">
      <c r="A807" s="58"/>
    </row>
    <row r="808" spans="1:1" ht="23.1" customHeight="1">
      <c r="A808" s="58"/>
    </row>
    <row r="809" spans="1:1" ht="23.1" customHeight="1">
      <c r="A809" s="58"/>
    </row>
    <row r="810" spans="1:1" ht="23.1" customHeight="1">
      <c r="A810" s="58"/>
    </row>
    <row r="811" spans="1:1" ht="23.1" customHeight="1">
      <c r="A811" s="58"/>
    </row>
    <row r="812" spans="1:1" ht="23.1" customHeight="1">
      <c r="A812" s="58"/>
    </row>
    <row r="813" spans="1:1" ht="23.1" customHeight="1">
      <c r="A813" s="58"/>
    </row>
    <row r="814" spans="1:1" ht="23.1" customHeight="1">
      <c r="A814" s="58"/>
    </row>
    <row r="815" spans="1:1" ht="23.1" customHeight="1">
      <c r="A815" s="58"/>
    </row>
    <row r="816" spans="1:1" ht="23.1" customHeight="1">
      <c r="A816" s="58"/>
    </row>
    <row r="817" spans="1:1" ht="23.1" customHeight="1">
      <c r="A817" s="58"/>
    </row>
    <row r="818" spans="1:1" ht="23.1" customHeight="1">
      <c r="A818" s="58"/>
    </row>
    <row r="819" spans="1:1" ht="23.1" customHeight="1">
      <c r="A819" s="58"/>
    </row>
    <row r="820" spans="1:1" ht="23.1" customHeight="1">
      <c r="A820" s="58"/>
    </row>
    <row r="821" spans="1:1" ht="23.1" customHeight="1">
      <c r="A821" s="58"/>
    </row>
    <row r="822" spans="1:1" ht="23.1" customHeight="1">
      <c r="A822" s="58"/>
    </row>
    <row r="823" spans="1:1" ht="23.1" customHeight="1">
      <c r="A823" s="58"/>
    </row>
    <row r="824" spans="1:1" ht="23.1" customHeight="1">
      <c r="A824" s="58"/>
    </row>
    <row r="825" spans="1:1" ht="23.1" customHeight="1">
      <c r="A825" s="58"/>
    </row>
    <row r="826" spans="1:1" ht="23.1" customHeight="1">
      <c r="A826" s="58"/>
    </row>
    <row r="827" spans="1:1" ht="23.1" customHeight="1">
      <c r="A827" s="58"/>
    </row>
    <row r="828" spans="1:1" ht="23.1" customHeight="1">
      <c r="A828" s="58"/>
    </row>
    <row r="829" spans="1:1" ht="23.1" customHeight="1">
      <c r="A829" s="58"/>
    </row>
    <row r="830" spans="1:1" ht="23.1" customHeight="1">
      <c r="A830" s="58"/>
    </row>
    <row r="831" spans="1:1" ht="23.1" customHeight="1">
      <c r="A831" s="58"/>
    </row>
    <row r="832" spans="1:1" ht="23.1" customHeight="1">
      <c r="A832" s="58"/>
    </row>
    <row r="833" spans="1:1" ht="23.1" customHeight="1">
      <c r="A833" s="58"/>
    </row>
    <row r="834" spans="1:1" ht="23.1" customHeight="1">
      <c r="A834" s="58"/>
    </row>
    <row r="835" spans="1:1" ht="23.1" customHeight="1">
      <c r="A835" s="58"/>
    </row>
    <row r="836" spans="1:1" ht="23.1" customHeight="1">
      <c r="A836" s="58"/>
    </row>
    <row r="837" spans="1:1" ht="23.1" customHeight="1">
      <c r="A837" s="58"/>
    </row>
    <row r="838" spans="1:1" ht="23.1" customHeight="1">
      <c r="A838" s="58"/>
    </row>
    <row r="839" spans="1:1" ht="23.1" customHeight="1">
      <c r="A839" s="58"/>
    </row>
    <row r="840" spans="1:1" ht="23.1" customHeight="1">
      <c r="A840" s="58"/>
    </row>
    <row r="841" spans="1:1" ht="23.1" customHeight="1">
      <c r="A841" s="58"/>
    </row>
    <row r="842" spans="1:1" ht="23.1" customHeight="1">
      <c r="A842" s="58"/>
    </row>
    <row r="843" spans="1:1" ht="23.1" customHeight="1">
      <c r="A843" s="58"/>
    </row>
    <row r="844" spans="1:1" ht="23.1" customHeight="1">
      <c r="A844" s="58"/>
    </row>
    <row r="845" spans="1:1" ht="23.1" customHeight="1">
      <c r="A845" s="58"/>
    </row>
    <row r="846" spans="1:1" ht="23.1" customHeight="1">
      <c r="A846" s="58"/>
    </row>
    <row r="847" spans="1:1" ht="23.1" customHeight="1">
      <c r="A847" s="58"/>
    </row>
    <row r="848" spans="1:1" ht="23.1" customHeight="1">
      <c r="A848" s="58"/>
    </row>
    <row r="849" spans="1:1" ht="23.1" customHeight="1">
      <c r="A849" s="58"/>
    </row>
    <row r="850" spans="1:1" ht="23.1" customHeight="1">
      <c r="A850" s="58"/>
    </row>
    <row r="851" spans="1:1" ht="23.1" customHeight="1">
      <c r="A851" s="58"/>
    </row>
    <row r="852" spans="1:1" ht="23.1" customHeight="1">
      <c r="A852" s="58"/>
    </row>
    <row r="853" spans="1:1" ht="23.1" customHeight="1">
      <c r="A853" s="58"/>
    </row>
    <row r="854" spans="1:1" ht="23.1" customHeight="1">
      <c r="A854" s="58"/>
    </row>
    <row r="855" spans="1:1" ht="23.1" customHeight="1">
      <c r="A855" s="58"/>
    </row>
    <row r="856" spans="1:1" ht="23.1" customHeight="1">
      <c r="A856" s="58"/>
    </row>
    <row r="857" spans="1:1" ht="23.1" customHeight="1">
      <c r="A857" s="58"/>
    </row>
    <row r="858" spans="1:1" ht="23.1" customHeight="1">
      <c r="A858" s="58"/>
    </row>
    <row r="859" spans="1:1" ht="23.1" customHeight="1">
      <c r="A859" s="58"/>
    </row>
    <row r="860" spans="1:1" ht="23.1" customHeight="1">
      <c r="A860" s="58"/>
    </row>
    <row r="861" spans="1:1" ht="23.1" customHeight="1">
      <c r="A861" s="58"/>
    </row>
    <row r="862" spans="1:1" ht="23.1" customHeight="1">
      <c r="A862" s="58"/>
    </row>
    <row r="863" spans="1:1" ht="23.1" customHeight="1">
      <c r="A863" s="58"/>
    </row>
    <row r="864" spans="1:1" ht="23.1" customHeight="1">
      <c r="A864" s="58"/>
    </row>
    <row r="865" spans="1:1" ht="23.1" customHeight="1">
      <c r="A865" s="58"/>
    </row>
    <row r="866" spans="1:1" ht="23.1" customHeight="1">
      <c r="A866" s="58"/>
    </row>
    <row r="867" spans="1:1" ht="23.1" customHeight="1">
      <c r="A867" s="58"/>
    </row>
    <row r="868" spans="1:1" ht="23.1" customHeight="1">
      <c r="A868" s="58"/>
    </row>
    <row r="869" spans="1:1" ht="23.1" customHeight="1">
      <c r="A869" s="58"/>
    </row>
    <row r="870" spans="1:1" ht="23.1" customHeight="1">
      <c r="A870" s="58"/>
    </row>
    <row r="871" spans="1:1" ht="23.1" customHeight="1">
      <c r="A871" s="58"/>
    </row>
    <row r="872" spans="1:1" ht="23.1" customHeight="1">
      <c r="A872" s="58"/>
    </row>
    <row r="873" spans="1:1" ht="23.1" customHeight="1">
      <c r="A873" s="58"/>
    </row>
    <row r="874" spans="1:1" ht="23.1" customHeight="1">
      <c r="A874" s="58"/>
    </row>
    <row r="875" spans="1:1" ht="23.1" customHeight="1">
      <c r="A875" s="58"/>
    </row>
    <row r="876" spans="1:1" ht="23.1" customHeight="1">
      <c r="A876" s="58"/>
    </row>
    <row r="877" spans="1:1" ht="23.1" customHeight="1">
      <c r="A877" s="58"/>
    </row>
    <row r="878" spans="1:1" ht="23.1" customHeight="1">
      <c r="A878" s="58"/>
    </row>
    <row r="879" spans="1:1" ht="23.1" customHeight="1">
      <c r="A879" s="58"/>
    </row>
    <row r="880" spans="1:1" ht="23.1" customHeight="1">
      <c r="A880" s="58"/>
    </row>
    <row r="881" spans="1:1" ht="23.1" customHeight="1">
      <c r="A881" s="58"/>
    </row>
    <row r="882" spans="1:1" ht="23.1" customHeight="1">
      <c r="A882" s="58"/>
    </row>
    <row r="883" spans="1:1" ht="23.1" customHeight="1">
      <c r="A883" s="58"/>
    </row>
    <row r="884" spans="1:1" ht="23.1" customHeight="1">
      <c r="A884" s="58"/>
    </row>
    <row r="885" spans="1:1" ht="23.1" customHeight="1">
      <c r="A885" s="58"/>
    </row>
    <row r="886" spans="1:1" ht="23.1" customHeight="1">
      <c r="A886" s="58"/>
    </row>
    <row r="887" spans="1:1" ht="23.1" customHeight="1">
      <c r="A887" s="58"/>
    </row>
    <row r="888" spans="1:1" ht="23.1" customHeight="1">
      <c r="A888" s="58"/>
    </row>
    <row r="889" spans="1:1" ht="23.1" customHeight="1">
      <c r="A889" s="58"/>
    </row>
    <row r="890" spans="1:1" ht="23.1" customHeight="1">
      <c r="A890" s="58"/>
    </row>
    <row r="891" spans="1:1" ht="23.1" customHeight="1">
      <c r="A891" s="58"/>
    </row>
    <row r="892" spans="1:1" ht="23.1" customHeight="1">
      <c r="A892" s="58"/>
    </row>
    <row r="893" spans="1:1" ht="23.1" customHeight="1">
      <c r="A893" s="58"/>
    </row>
    <row r="894" spans="1:1" ht="23.1" customHeight="1">
      <c r="A894" s="58"/>
    </row>
    <row r="895" spans="1:1" ht="23.1" customHeight="1">
      <c r="A895" s="58"/>
    </row>
    <row r="896" spans="1:1" ht="23.1" customHeight="1">
      <c r="A896" s="58"/>
    </row>
    <row r="897" spans="1:1" ht="23.1" customHeight="1">
      <c r="A897" s="58"/>
    </row>
    <row r="898" spans="1:1" ht="23.1" customHeight="1">
      <c r="A898" s="58"/>
    </row>
    <row r="899" spans="1:1" ht="23.1" customHeight="1">
      <c r="A899" s="58"/>
    </row>
    <row r="900" spans="1:1" ht="23.1" customHeight="1">
      <c r="A900" s="58"/>
    </row>
    <row r="901" spans="1:1" ht="23.1" customHeight="1">
      <c r="A901" s="58"/>
    </row>
    <row r="902" spans="1:1" ht="23.1" customHeight="1">
      <c r="A902" s="58"/>
    </row>
    <row r="903" spans="1:1" ht="23.1" customHeight="1">
      <c r="A903" s="58"/>
    </row>
    <row r="904" spans="1:1" ht="23.1" customHeight="1">
      <c r="A904" s="58"/>
    </row>
    <row r="905" spans="1:1" ht="23.1" customHeight="1">
      <c r="A905" s="58"/>
    </row>
    <row r="906" spans="1:1" ht="23.1" customHeight="1">
      <c r="A906" s="58"/>
    </row>
    <row r="907" spans="1:1" ht="23.1" customHeight="1">
      <c r="A907" s="58"/>
    </row>
    <row r="908" spans="1:1" ht="23.1" customHeight="1">
      <c r="A908" s="58"/>
    </row>
    <row r="909" spans="1:1" ht="23.1" customHeight="1">
      <c r="A909" s="58"/>
    </row>
    <row r="910" spans="1:1" ht="23.1" customHeight="1">
      <c r="A910" s="58"/>
    </row>
    <row r="911" spans="1:1" ht="23.1" customHeight="1">
      <c r="A911" s="58"/>
    </row>
    <row r="912" spans="1:1" ht="23.1" customHeight="1">
      <c r="A912" s="58"/>
    </row>
    <row r="913" spans="1:1" ht="23.1" customHeight="1">
      <c r="A913" s="58"/>
    </row>
    <row r="914" spans="1:1" ht="23.1" customHeight="1">
      <c r="A914" s="58"/>
    </row>
    <row r="915" spans="1:1" ht="23.1" customHeight="1">
      <c r="A915" s="58"/>
    </row>
    <row r="916" spans="1:1" ht="23.1" customHeight="1">
      <c r="A916" s="58"/>
    </row>
    <row r="917" spans="1:1" ht="23.1" customHeight="1">
      <c r="A917" s="58"/>
    </row>
    <row r="918" spans="1:1" ht="23.1" customHeight="1">
      <c r="A918" s="58"/>
    </row>
    <row r="919" spans="1:1" ht="23.1" customHeight="1">
      <c r="A919" s="58"/>
    </row>
    <row r="920" spans="1:1" ht="23.1" customHeight="1">
      <c r="A920" s="58"/>
    </row>
    <row r="921" spans="1:1" ht="23.1" customHeight="1">
      <c r="A921" s="58"/>
    </row>
    <row r="922" spans="1:1" ht="23.1" customHeight="1">
      <c r="A922" s="58"/>
    </row>
    <row r="923" spans="1:1" ht="23.1" customHeight="1">
      <c r="A923" s="58"/>
    </row>
    <row r="924" spans="1:1" ht="23.1" customHeight="1">
      <c r="A924" s="58"/>
    </row>
    <row r="925" spans="1:1" ht="23.1" customHeight="1">
      <c r="A925" s="58"/>
    </row>
    <row r="926" spans="1:1" ht="23.1" customHeight="1">
      <c r="A926" s="58"/>
    </row>
    <row r="927" spans="1:1" ht="23.1" customHeight="1">
      <c r="A927" s="58"/>
    </row>
    <row r="928" spans="1:1" ht="23.1" customHeight="1">
      <c r="A928" s="58"/>
    </row>
    <row r="929" spans="1:1" ht="23.1" customHeight="1">
      <c r="A929" s="58"/>
    </row>
    <row r="930" spans="1:1" ht="23.1" customHeight="1">
      <c r="A930" s="58"/>
    </row>
    <row r="931" spans="1:1" ht="23.1" customHeight="1">
      <c r="A931" s="58"/>
    </row>
    <row r="932" spans="1:1" ht="23.1" customHeight="1">
      <c r="A932" s="58"/>
    </row>
    <row r="933" spans="1:1" ht="23.1" customHeight="1">
      <c r="A933" s="58"/>
    </row>
    <row r="934" spans="1:1" ht="23.1" customHeight="1">
      <c r="A934" s="58"/>
    </row>
    <row r="935" spans="1:1" ht="23.1" customHeight="1">
      <c r="A935" s="58"/>
    </row>
    <row r="936" spans="1:1" ht="23.1" customHeight="1">
      <c r="A936" s="58"/>
    </row>
    <row r="937" spans="1:1" ht="23.1" customHeight="1">
      <c r="A937" s="58"/>
    </row>
    <row r="938" spans="1:1" ht="23.1" customHeight="1">
      <c r="A938" s="58"/>
    </row>
    <row r="939" spans="1:1" ht="23.1" customHeight="1">
      <c r="A939" s="58"/>
    </row>
    <row r="940" spans="1:1" ht="23.1" customHeight="1">
      <c r="A940" s="58"/>
    </row>
    <row r="941" spans="1:1" ht="23.1" customHeight="1">
      <c r="A941" s="58"/>
    </row>
    <row r="942" spans="1:1" ht="23.1" customHeight="1">
      <c r="A942" s="58"/>
    </row>
    <row r="943" spans="1:1" ht="23.1" customHeight="1">
      <c r="A943" s="58"/>
    </row>
    <row r="944" spans="1:1" ht="23.1" customHeight="1">
      <c r="A944" s="58"/>
    </row>
    <row r="945" spans="1:1" ht="23.1" customHeight="1">
      <c r="A945" s="58"/>
    </row>
    <row r="946" spans="1:1" ht="23.1" customHeight="1">
      <c r="A946" s="58"/>
    </row>
    <row r="947" spans="1:1" ht="23.1" customHeight="1">
      <c r="A947" s="58"/>
    </row>
    <row r="948" spans="1:1" ht="23.1" customHeight="1">
      <c r="A948" s="58"/>
    </row>
    <row r="949" spans="1:1" ht="23.1" customHeight="1">
      <c r="A949" s="58"/>
    </row>
    <row r="950" spans="1:1" ht="23.1" customHeight="1">
      <c r="A950" s="58"/>
    </row>
    <row r="951" spans="1:1" ht="23.1" customHeight="1">
      <c r="A951" s="58"/>
    </row>
    <row r="952" spans="1:1" ht="23.1" customHeight="1">
      <c r="A952" s="58"/>
    </row>
    <row r="953" spans="1:1" ht="23.1" customHeight="1">
      <c r="A953" s="58"/>
    </row>
    <row r="954" spans="1:1" ht="23.1" customHeight="1">
      <c r="A954" s="58"/>
    </row>
    <row r="955" spans="1:1" ht="23.1" customHeight="1">
      <c r="A955" s="58"/>
    </row>
    <row r="956" spans="1:1" ht="23.1" customHeight="1">
      <c r="A956" s="58"/>
    </row>
    <row r="957" spans="1:1" ht="23.1" customHeight="1">
      <c r="A957" s="58"/>
    </row>
    <row r="958" spans="1:1" ht="23.1" customHeight="1">
      <c r="A958" s="58"/>
    </row>
    <row r="959" spans="1:1" ht="23.1" customHeight="1">
      <c r="A959" s="58"/>
    </row>
    <row r="960" spans="1:1" ht="23.1" customHeight="1">
      <c r="A960" s="58"/>
    </row>
    <row r="961" spans="1:1" ht="23.1" customHeight="1">
      <c r="A961" s="58"/>
    </row>
    <row r="962" spans="1:1" ht="23.1" customHeight="1">
      <c r="A962" s="58"/>
    </row>
    <row r="963" spans="1:1" ht="23.1" customHeight="1">
      <c r="A963" s="58"/>
    </row>
    <row r="964" spans="1:1" ht="23.1" customHeight="1">
      <c r="A964" s="58"/>
    </row>
    <row r="965" spans="1:1" ht="23.1" customHeight="1">
      <c r="A965" s="58"/>
    </row>
    <row r="966" spans="1:1" ht="23.1" customHeight="1">
      <c r="A966" s="58"/>
    </row>
    <row r="967" spans="1:1" ht="23.1" customHeight="1">
      <c r="A967" s="58"/>
    </row>
    <row r="968" spans="1:1" ht="23.1" customHeight="1">
      <c r="A968" s="58"/>
    </row>
    <row r="969" spans="1:1" ht="23.1" customHeight="1">
      <c r="A969" s="58"/>
    </row>
    <row r="970" spans="1:1" ht="23.1" customHeight="1">
      <c r="A970" s="58"/>
    </row>
    <row r="971" spans="1:1" ht="23.1" customHeight="1">
      <c r="A971" s="58"/>
    </row>
    <row r="972" spans="1:1" ht="23.1" customHeight="1">
      <c r="A972" s="58"/>
    </row>
    <row r="973" spans="1:1" ht="23.1" customHeight="1">
      <c r="A973" s="58"/>
    </row>
    <row r="974" spans="1:1" ht="23.1" customHeight="1">
      <c r="A974" s="58"/>
    </row>
    <row r="975" spans="1:1" ht="23.1" customHeight="1">
      <c r="A975" s="58"/>
    </row>
    <row r="976" spans="1:1" ht="23.1" customHeight="1">
      <c r="A976" s="58"/>
    </row>
    <row r="977" spans="1:1" ht="23.1" customHeight="1">
      <c r="A977" s="58"/>
    </row>
    <row r="978" spans="1:1" ht="23.1" customHeight="1">
      <c r="A978" s="58"/>
    </row>
    <row r="979" spans="1:1" ht="23.1" customHeight="1">
      <c r="A979" s="58"/>
    </row>
    <row r="980" spans="1:1" ht="23.1" customHeight="1">
      <c r="A980" s="58"/>
    </row>
    <row r="981" spans="1:1" ht="23.1" customHeight="1">
      <c r="A981" s="58"/>
    </row>
    <row r="982" spans="1:1" ht="23.1" customHeight="1">
      <c r="A982" s="58"/>
    </row>
    <row r="983" spans="1:1" ht="23.1" customHeight="1">
      <c r="A983" s="58"/>
    </row>
    <row r="984" spans="1:1" ht="23.1" customHeight="1">
      <c r="A984" s="58"/>
    </row>
    <row r="985" spans="1:1" ht="23.1" customHeight="1">
      <c r="A985" s="58"/>
    </row>
    <row r="986" spans="1:1" ht="23.1" customHeight="1">
      <c r="A986" s="58"/>
    </row>
    <row r="987" spans="1:1" ht="23.1" customHeight="1">
      <c r="A987" s="58"/>
    </row>
    <row r="988" spans="1:1" ht="23.1" customHeight="1">
      <c r="A988" s="58"/>
    </row>
    <row r="989" spans="1:1" ht="23.1" customHeight="1">
      <c r="A989" s="58"/>
    </row>
    <row r="990" spans="1:1" ht="23.1" customHeight="1">
      <c r="A990" s="58"/>
    </row>
    <row r="991" spans="1:1" ht="23.1" customHeight="1">
      <c r="A991" s="58"/>
    </row>
    <row r="992" spans="1:1" ht="23.1" customHeight="1">
      <c r="A992" s="58"/>
    </row>
    <row r="993" spans="1:1" ht="23.1" customHeight="1">
      <c r="A993" s="58"/>
    </row>
    <row r="994" spans="1:1" ht="23.1" customHeight="1">
      <c r="A994" s="58"/>
    </row>
    <row r="995" spans="1:1" ht="23.1" customHeight="1">
      <c r="A995" s="58"/>
    </row>
    <row r="996" spans="1:1" ht="23.1" customHeight="1">
      <c r="A996" s="58"/>
    </row>
    <row r="997" spans="1:1" ht="23.1" customHeight="1">
      <c r="A997" s="58"/>
    </row>
    <row r="998" spans="1:1" ht="23.1" customHeight="1">
      <c r="A998" s="58"/>
    </row>
    <row r="999" spans="1:1" ht="23.1" customHeight="1">
      <c r="A999" s="58"/>
    </row>
    <row r="1000" spans="1:1" ht="23.1" customHeight="1">
      <c r="A1000" s="58"/>
    </row>
    <row r="1001" spans="1:1" ht="23.1" customHeight="1">
      <c r="A1001" s="58"/>
    </row>
    <row r="1002" spans="1:1" ht="23.1" customHeight="1">
      <c r="A1002" s="58"/>
    </row>
    <row r="1003" spans="1:1" ht="23.1" customHeight="1">
      <c r="A1003" s="58"/>
    </row>
    <row r="1004" spans="1:1" ht="23.1" customHeight="1">
      <c r="A1004" s="58"/>
    </row>
    <row r="1005" spans="1:1" ht="23.1" customHeight="1">
      <c r="A1005" s="58"/>
    </row>
    <row r="1006" spans="1:1" ht="23.1" customHeight="1">
      <c r="A1006" s="58"/>
    </row>
    <row r="1007" spans="1:1" ht="23.1" customHeight="1">
      <c r="A1007" s="58"/>
    </row>
    <row r="1008" spans="1:1" ht="23.1" customHeight="1">
      <c r="A1008" s="58"/>
    </row>
    <row r="1009" spans="1:1" ht="23.1" customHeight="1">
      <c r="A1009" s="58"/>
    </row>
    <row r="1010" spans="1:1" ht="23.1" customHeight="1">
      <c r="A1010" s="58"/>
    </row>
    <row r="1011" spans="1:1" ht="23.1" customHeight="1">
      <c r="A1011" s="58"/>
    </row>
    <row r="1012" spans="1:1" ht="23.1" customHeight="1">
      <c r="A1012" s="58"/>
    </row>
    <row r="1013" spans="1:1" ht="23.1" customHeight="1">
      <c r="A1013" s="58"/>
    </row>
    <row r="1014" spans="1:1" ht="23.1" customHeight="1">
      <c r="A1014" s="58"/>
    </row>
    <row r="1015" spans="1:1" ht="23.1" customHeight="1">
      <c r="A1015" s="58"/>
    </row>
    <row r="1016" spans="1:1" ht="23.1" customHeight="1">
      <c r="A1016" s="58"/>
    </row>
    <row r="1017" spans="1:1" ht="23.1" customHeight="1">
      <c r="A1017" s="58"/>
    </row>
    <row r="1018" spans="1:1" ht="23.1" customHeight="1">
      <c r="A1018" s="58"/>
    </row>
    <row r="1019" spans="1:1" ht="23.1" customHeight="1">
      <c r="A1019" s="58"/>
    </row>
    <row r="1020" spans="1:1" ht="23.1" customHeight="1">
      <c r="A1020" s="58"/>
    </row>
    <row r="1021" spans="1:1" ht="23.1" customHeight="1">
      <c r="A1021" s="58"/>
    </row>
    <row r="1022" spans="1:1" ht="23.1" customHeight="1">
      <c r="A1022" s="58"/>
    </row>
    <row r="1023" spans="1:1" ht="23.1" customHeight="1">
      <c r="A1023" s="58"/>
    </row>
    <row r="1024" spans="1:1" ht="23.1" customHeight="1">
      <c r="A1024" s="58"/>
    </row>
    <row r="1025" spans="1:1" ht="23.1" customHeight="1">
      <c r="A1025" s="58"/>
    </row>
    <row r="1026" spans="1:1" ht="23.1" customHeight="1">
      <c r="A1026" s="58"/>
    </row>
    <row r="1027" spans="1:1" ht="23.1" customHeight="1">
      <c r="A1027" s="58"/>
    </row>
    <row r="1028" spans="1:1" ht="23.1" customHeight="1">
      <c r="A1028" s="58"/>
    </row>
    <row r="1029" spans="1:1" ht="23.1" customHeight="1">
      <c r="A1029" s="58"/>
    </row>
    <row r="1030" spans="1:1" ht="23.1" customHeight="1">
      <c r="A1030" s="58"/>
    </row>
    <row r="1031" spans="1:1" ht="23.1" customHeight="1">
      <c r="A1031" s="58"/>
    </row>
    <row r="1032" spans="1:1" ht="23.1" customHeight="1">
      <c r="A1032" s="58"/>
    </row>
    <row r="1033" spans="1:1" ht="23.1" customHeight="1">
      <c r="A1033" s="58"/>
    </row>
    <row r="1034" spans="1:1" ht="23.1" customHeight="1">
      <c r="A1034" s="58"/>
    </row>
    <row r="1035" spans="1:1" ht="23.1" customHeight="1">
      <c r="A1035" s="58"/>
    </row>
    <row r="1036" spans="1:1" ht="23.1" customHeight="1">
      <c r="A1036" s="58"/>
    </row>
    <row r="1037" spans="1:1" ht="23.1" customHeight="1">
      <c r="A1037" s="58"/>
    </row>
    <row r="1038" spans="1:1" ht="23.1" customHeight="1">
      <c r="A1038" s="58"/>
    </row>
    <row r="1039" spans="1:1" ht="23.1" customHeight="1">
      <c r="A1039" s="58"/>
    </row>
    <row r="1040" spans="1:1" ht="23.1" customHeight="1">
      <c r="A1040" s="58"/>
    </row>
    <row r="1041" spans="1:1" ht="23.1" customHeight="1">
      <c r="A1041" s="58"/>
    </row>
    <row r="1042" spans="1:1" ht="23.1" customHeight="1">
      <c r="A1042" s="58"/>
    </row>
    <row r="1043" spans="1:1" ht="23.1" customHeight="1">
      <c r="A1043" s="58"/>
    </row>
    <row r="1044" spans="1:1" ht="23.1" customHeight="1">
      <c r="A1044" s="58"/>
    </row>
    <row r="1045" spans="1:1" ht="23.1" customHeight="1">
      <c r="A1045" s="58"/>
    </row>
    <row r="1046" spans="1:1" ht="23.1" customHeight="1">
      <c r="A1046" s="58"/>
    </row>
    <row r="1047" spans="1:1" ht="23.1" customHeight="1">
      <c r="A1047" s="58"/>
    </row>
    <row r="1048" spans="1:1" ht="23.1" customHeight="1">
      <c r="A1048" s="58"/>
    </row>
    <row r="1049" spans="1:1" ht="23.1" customHeight="1">
      <c r="A1049" s="58"/>
    </row>
    <row r="1050" spans="1:1" ht="23.1" customHeight="1">
      <c r="A1050" s="58"/>
    </row>
    <row r="1051" spans="1:1" ht="23.1" customHeight="1">
      <c r="A1051" s="58"/>
    </row>
    <row r="1052" spans="1:1" ht="23.1" customHeight="1">
      <c r="A1052" s="58"/>
    </row>
    <row r="1053" spans="1:1" ht="23.1" customHeight="1">
      <c r="A1053" s="58"/>
    </row>
    <row r="1054" spans="1:1" ht="23.1" customHeight="1">
      <c r="A1054" s="58"/>
    </row>
    <row r="1055" spans="1:1" ht="23.1" customHeight="1">
      <c r="A1055" s="58"/>
    </row>
    <row r="1056" spans="1:1" ht="23.1" customHeight="1">
      <c r="A1056" s="58"/>
    </row>
    <row r="1057" spans="1:1" ht="23.1" customHeight="1">
      <c r="A1057" s="58"/>
    </row>
    <row r="1058" spans="1:1" ht="23.1" customHeight="1">
      <c r="A1058" s="58"/>
    </row>
    <row r="1059" spans="1:1" ht="23.1" customHeight="1">
      <c r="A1059" s="58"/>
    </row>
    <row r="1060" spans="1:1" ht="23.1" customHeight="1">
      <c r="A1060" s="58"/>
    </row>
    <row r="1061" spans="1:1" ht="23.1" customHeight="1">
      <c r="A1061" s="58"/>
    </row>
    <row r="1062" spans="1:1" ht="23.1" customHeight="1">
      <c r="A1062" s="58"/>
    </row>
    <row r="1063" spans="1:1" ht="23.1" customHeight="1">
      <c r="A1063" s="58"/>
    </row>
    <row r="1064" spans="1:1" ht="23.1" customHeight="1">
      <c r="A1064" s="58"/>
    </row>
    <row r="1065" spans="1:1" ht="23.1" customHeight="1">
      <c r="A1065" s="58"/>
    </row>
    <row r="1066" spans="1:1" ht="23.1" customHeight="1">
      <c r="A1066" s="58"/>
    </row>
    <row r="1067" spans="1:1" ht="23.1" customHeight="1">
      <c r="A1067" s="58"/>
    </row>
    <row r="1068" spans="1:1" ht="23.1" customHeight="1">
      <c r="A1068" s="58"/>
    </row>
    <row r="1069" spans="1:1" ht="23.1" customHeight="1">
      <c r="A1069" s="58"/>
    </row>
    <row r="1070" spans="1:1" ht="23.1" customHeight="1">
      <c r="A1070" s="58"/>
    </row>
    <row r="1071" spans="1:1" ht="23.1" customHeight="1">
      <c r="A1071" s="58"/>
    </row>
    <row r="1072" spans="1:1" ht="23.1" customHeight="1">
      <c r="A1072" s="58"/>
    </row>
    <row r="1073" spans="1:1" ht="23.1" customHeight="1">
      <c r="A1073" s="58"/>
    </row>
    <row r="1074" spans="1:1" ht="23.1" customHeight="1">
      <c r="A1074" s="58"/>
    </row>
    <row r="1075" spans="1:1" ht="23.1" customHeight="1">
      <c r="A1075" s="58"/>
    </row>
    <row r="1076" spans="1:1" ht="23.1" customHeight="1">
      <c r="A1076" s="58"/>
    </row>
    <row r="1077" spans="1:1" ht="23.1" customHeight="1">
      <c r="A1077" s="58"/>
    </row>
    <row r="1078" spans="1:1" ht="23.1" customHeight="1">
      <c r="A1078" s="58"/>
    </row>
    <row r="1079" spans="1:1" ht="23.1" customHeight="1">
      <c r="A1079" s="58"/>
    </row>
    <row r="1080" spans="1:1" ht="23.1" customHeight="1">
      <c r="A1080" s="58"/>
    </row>
    <row r="1081" spans="1:1" ht="23.1" customHeight="1">
      <c r="A1081" s="58"/>
    </row>
    <row r="1082" spans="1:1" ht="23.1" customHeight="1">
      <c r="A1082" s="58"/>
    </row>
    <row r="1083" spans="1:1" ht="23.1" customHeight="1">
      <c r="A1083" s="58"/>
    </row>
    <row r="1084" spans="1:1" ht="23.1" customHeight="1">
      <c r="A1084" s="58"/>
    </row>
    <row r="1085" spans="1:1" ht="23.1" customHeight="1">
      <c r="A1085" s="58"/>
    </row>
    <row r="1086" spans="1:1" ht="23.1" customHeight="1">
      <c r="A1086" s="58"/>
    </row>
    <row r="1087" spans="1:1" ht="23.1" customHeight="1">
      <c r="A1087" s="58"/>
    </row>
    <row r="1088" spans="1:1" ht="23.1" customHeight="1">
      <c r="A1088" s="58"/>
    </row>
    <row r="1089" spans="1:1" ht="23.1" customHeight="1">
      <c r="A1089" s="58"/>
    </row>
    <row r="1090" spans="1:1" ht="23.1" customHeight="1">
      <c r="A1090" s="58"/>
    </row>
    <row r="1091" spans="1:1" ht="23.1" customHeight="1">
      <c r="A1091" s="58"/>
    </row>
    <row r="1092" spans="1:1" ht="23.1" customHeight="1">
      <c r="A1092" s="58"/>
    </row>
    <row r="1093" spans="1:1" ht="23.1" customHeight="1">
      <c r="A1093" s="58"/>
    </row>
    <row r="1094" spans="1:1" ht="23.1" customHeight="1">
      <c r="A1094" s="58"/>
    </row>
    <row r="1095" spans="1:1" ht="23.1" customHeight="1">
      <c r="A1095" s="58"/>
    </row>
    <row r="1096" spans="1:1" ht="23.1" customHeight="1">
      <c r="A1096" s="58"/>
    </row>
    <row r="1097" spans="1:1" ht="23.1" customHeight="1">
      <c r="A1097" s="58"/>
    </row>
    <row r="1098" spans="1:1" ht="23.1" customHeight="1">
      <c r="A1098" s="58"/>
    </row>
    <row r="1099" spans="1:1" ht="23.1" customHeight="1">
      <c r="A1099" s="58"/>
    </row>
    <row r="1100" spans="1:1" ht="23.1" customHeight="1">
      <c r="A1100" s="58"/>
    </row>
    <row r="1101" spans="1:1" ht="23.1" customHeight="1">
      <c r="A1101" s="58"/>
    </row>
    <row r="1102" spans="1:1" ht="23.1" customHeight="1">
      <c r="A1102" s="58"/>
    </row>
    <row r="1103" spans="1:1" ht="23.1" customHeight="1">
      <c r="A1103" s="58"/>
    </row>
    <row r="1104" spans="1:1" ht="23.1" customHeight="1">
      <c r="A1104" s="58"/>
    </row>
  </sheetData>
  <mergeCells count="28">
    <mergeCell ref="A3:I3"/>
    <mergeCell ref="A4:I4"/>
    <mergeCell ref="A5:I5"/>
    <mergeCell ref="A6:A8"/>
    <mergeCell ref="B6:C6"/>
    <mergeCell ref="D6:E6"/>
    <mergeCell ref="F6:G6"/>
    <mergeCell ref="H6:I6"/>
    <mergeCell ref="A51:A53"/>
    <mergeCell ref="B51:C51"/>
    <mergeCell ref="D51:E51"/>
    <mergeCell ref="F51:G51"/>
    <mergeCell ref="H51:I51"/>
    <mergeCell ref="A26:A28"/>
    <mergeCell ref="B26:C26"/>
    <mergeCell ref="D26:E26"/>
    <mergeCell ref="F26:G26"/>
    <mergeCell ref="H26:I26"/>
    <mergeCell ref="A103:A105"/>
    <mergeCell ref="B103:C103"/>
    <mergeCell ref="D103:E103"/>
    <mergeCell ref="F103:G103"/>
    <mergeCell ref="H103:I103"/>
    <mergeCell ref="A78:A80"/>
    <mergeCell ref="B78:C78"/>
    <mergeCell ref="D78:E78"/>
    <mergeCell ref="F78:G78"/>
    <mergeCell ref="H78:I78"/>
  </mergeCells>
  <printOptions horizontalCentered="1"/>
  <pageMargins left="0.23622047244094491" right="0.23622047244094491" top="0.59055118110236227" bottom="0.31496062992125984" header="0.31496062992125984" footer="0.19685039370078741"/>
  <pageSetup paperSize="9" firstPageNumber="95" orientation="landscape" useFirstPageNumber="1" horizontalDpi="4294967293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9"/>
  <sheetViews>
    <sheetView view="pageBreakPreview" zoomScaleNormal="100" zoomScaleSheetLayoutView="100" workbookViewId="0">
      <selection activeCell="B7" sqref="B7:H7"/>
    </sheetView>
  </sheetViews>
  <sheetFormatPr defaultRowHeight="15.75"/>
  <cols>
    <col min="1" max="1" width="4.140625" style="741" customWidth="1"/>
    <col min="2" max="2" width="27.7109375" style="88" customWidth="1"/>
    <col min="3" max="3" width="20.28515625" style="88" customWidth="1"/>
    <col min="4" max="4" width="26" style="88" customWidth="1"/>
    <col min="5" max="8" width="8.7109375" style="88" customWidth="1"/>
    <col min="9" max="9" width="17.28515625" style="88" customWidth="1"/>
    <col min="10" max="10" width="15.85546875" style="88" customWidth="1"/>
    <col min="11" max="11" width="9.28515625" style="88" customWidth="1"/>
    <col min="12" max="16384" width="9.140625" style="88"/>
  </cols>
  <sheetData>
    <row r="1" spans="1:12">
      <c r="A1" s="895" t="s">
        <v>61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</row>
    <row r="2" spans="1:12" ht="21" customHeight="1">
      <c r="A2" s="895" t="s">
        <v>1874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</row>
    <row r="3" spans="1:12" ht="21.75" customHeight="1">
      <c r="A3" s="895" t="s">
        <v>3303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</row>
    <row r="4" spans="1:12" ht="22.5" customHeight="1">
      <c r="A4" s="896" t="s">
        <v>3302</v>
      </c>
      <c r="B4" s="896"/>
      <c r="C4" s="896"/>
      <c r="D4" s="896"/>
      <c r="E4" s="896"/>
      <c r="F4" s="896"/>
      <c r="G4" s="896"/>
      <c r="H4" s="896"/>
      <c r="I4" s="896"/>
      <c r="J4" s="896"/>
      <c r="K4" s="896"/>
    </row>
    <row r="5" spans="1:12" ht="24.75" customHeight="1">
      <c r="A5" s="897" t="s">
        <v>3301</v>
      </c>
      <c r="B5" s="897"/>
      <c r="C5" s="897"/>
      <c r="D5" s="897"/>
      <c r="E5" s="897"/>
      <c r="F5" s="897"/>
      <c r="G5" s="897"/>
      <c r="H5" s="897"/>
      <c r="I5" s="897"/>
      <c r="J5" s="897"/>
      <c r="K5" s="897"/>
    </row>
    <row r="6" spans="1:12" ht="21.75" customHeight="1">
      <c r="A6" s="897" t="s">
        <v>3300</v>
      </c>
      <c r="B6" s="897"/>
      <c r="C6" s="897"/>
      <c r="D6" s="897"/>
      <c r="E6" s="666"/>
      <c r="F6" s="666"/>
      <c r="G6" s="666"/>
      <c r="H6" s="666"/>
      <c r="I6" s="666"/>
      <c r="J6" s="666"/>
      <c r="K6" s="666"/>
    </row>
    <row r="7" spans="1:12" ht="21.75" customHeight="1">
      <c r="A7" s="666"/>
      <c r="B7" s="897" t="s">
        <v>3299</v>
      </c>
      <c r="C7" s="897"/>
      <c r="D7" s="897"/>
      <c r="E7" s="897"/>
      <c r="F7" s="897"/>
      <c r="G7" s="897"/>
      <c r="H7" s="897"/>
      <c r="I7" s="666"/>
      <c r="J7" s="666"/>
      <c r="K7" s="666"/>
    </row>
    <row r="8" spans="1:12" ht="21.75" customHeight="1">
      <c r="A8" s="666"/>
      <c r="B8" s="667" t="s">
        <v>3298</v>
      </c>
      <c r="C8" s="667"/>
      <c r="D8" s="667"/>
      <c r="E8" s="667"/>
      <c r="F8" s="667"/>
      <c r="G8" s="667"/>
      <c r="H8" s="667"/>
      <c r="I8" s="666"/>
      <c r="J8" s="666"/>
      <c r="K8" s="666"/>
    </row>
    <row r="9" spans="1:12">
      <c r="A9" s="887" t="s">
        <v>63</v>
      </c>
      <c r="B9" s="887" t="s">
        <v>64</v>
      </c>
      <c r="C9" s="889" t="s">
        <v>208</v>
      </c>
      <c r="D9" s="101" t="s">
        <v>65</v>
      </c>
      <c r="E9" s="887" t="s">
        <v>66</v>
      </c>
      <c r="F9" s="887"/>
      <c r="G9" s="887"/>
      <c r="H9" s="887"/>
      <c r="I9" s="101" t="s">
        <v>667</v>
      </c>
      <c r="J9" s="101" t="s">
        <v>209</v>
      </c>
      <c r="K9" s="101" t="s">
        <v>67</v>
      </c>
    </row>
    <row r="10" spans="1:12">
      <c r="A10" s="887"/>
      <c r="B10" s="887"/>
      <c r="C10" s="886"/>
      <c r="D10" s="102" t="s">
        <v>68</v>
      </c>
      <c r="E10" s="180" t="s">
        <v>658</v>
      </c>
      <c r="F10" s="103" t="s">
        <v>659</v>
      </c>
      <c r="G10" s="103" t="s">
        <v>1781</v>
      </c>
      <c r="H10" s="103" t="s">
        <v>1782</v>
      </c>
      <c r="I10" s="104"/>
      <c r="J10" s="104" t="s">
        <v>210</v>
      </c>
      <c r="K10" s="102" t="s">
        <v>69</v>
      </c>
    </row>
    <row r="11" spans="1:12" s="673" customFormat="1" ht="23.1" customHeight="1">
      <c r="A11" s="668">
        <v>1</v>
      </c>
      <c r="B11" s="669" t="s">
        <v>712</v>
      </c>
      <c r="C11" s="670" t="s">
        <v>241</v>
      </c>
      <c r="D11" s="671" t="s">
        <v>713</v>
      </c>
      <c r="E11" s="123">
        <v>5400000</v>
      </c>
      <c r="F11" s="115">
        <v>5400000</v>
      </c>
      <c r="G11" s="115">
        <v>5400000</v>
      </c>
      <c r="H11" s="123">
        <v>5400000</v>
      </c>
      <c r="I11" s="123"/>
      <c r="J11" s="116" t="s">
        <v>675</v>
      </c>
      <c r="K11" s="672" t="s">
        <v>454</v>
      </c>
      <c r="L11" s="673" t="s">
        <v>3297</v>
      </c>
    </row>
    <row r="12" spans="1:12" s="673" customFormat="1" ht="23.1" customHeight="1">
      <c r="A12" s="668"/>
      <c r="B12" s="669" t="s">
        <v>714</v>
      </c>
      <c r="C12" s="670" t="s">
        <v>695</v>
      </c>
      <c r="D12" s="671" t="s">
        <v>715</v>
      </c>
      <c r="E12" s="123"/>
      <c r="F12" s="115"/>
      <c r="G12" s="115"/>
      <c r="H12" s="123"/>
      <c r="I12" s="123"/>
      <c r="J12" s="116" t="s">
        <v>669</v>
      </c>
      <c r="K12" s="672"/>
    </row>
    <row r="13" spans="1:12" s="673" customFormat="1" ht="23.1" customHeight="1">
      <c r="A13" s="674"/>
      <c r="B13" s="675" t="s">
        <v>716</v>
      </c>
      <c r="C13" s="676" t="s">
        <v>671</v>
      </c>
      <c r="D13" s="675" t="s">
        <v>3296</v>
      </c>
      <c r="E13" s="128"/>
      <c r="F13" s="102"/>
      <c r="G13" s="102"/>
      <c r="H13" s="128"/>
      <c r="I13" s="128"/>
      <c r="J13" s="129"/>
      <c r="K13" s="677"/>
    </row>
    <row r="14" spans="1:12" s="683" customFormat="1" ht="23.1" customHeight="1">
      <c r="A14" s="678">
        <v>2</v>
      </c>
      <c r="B14" s="679" t="s">
        <v>730</v>
      </c>
      <c r="C14" s="679" t="s">
        <v>241</v>
      </c>
      <c r="D14" s="680" t="s">
        <v>731</v>
      </c>
      <c r="E14" s="133">
        <v>336800</v>
      </c>
      <c r="F14" s="133">
        <v>336800</v>
      </c>
      <c r="G14" s="133">
        <v>336800</v>
      </c>
      <c r="H14" s="681">
        <v>336800</v>
      </c>
      <c r="I14" s="681"/>
      <c r="J14" s="110" t="s">
        <v>246</v>
      </c>
      <c r="K14" s="682" t="s">
        <v>454</v>
      </c>
      <c r="L14" s="683" t="s">
        <v>3295</v>
      </c>
    </row>
    <row r="15" spans="1:12" s="683" customFormat="1" ht="23.1" customHeight="1">
      <c r="A15" s="678"/>
      <c r="B15" s="669" t="s">
        <v>732</v>
      </c>
      <c r="C15" s="679" t="s">
        <v>695</v>
      </c>
      <c r="D15" s="680" t="s">
        <v>733</v>
      </c>
      <c r="E15" s="133"/>
      <c r="F15" s="133"/>
      <c r="G15" s="133"/>
      <c r="H15" s="672"/>
      <c r="I15" s="672"/>
      <c r="J15" s="116" t="s">
        <v>669</v>
      </c>
      <c r="K15" s="678"/>
    </row>
    <row r="16" spans="1:12" s="683" customFormat="1" ht="23.1" customHeight="1">
      <c r="A16" s="684"/>
      <c r="B16" s="675" t="s">
        <v>734</v>
      </c>
      <c r="C16" s="685" t="s">
        <v>671</v>
      </c>
      <c r="D16" s="686" t="s">
        <v>735</v>
      </c>
      <c r="E16" s="139"/>
      <c r="F16" s="139"/>
      <c r="G16" s="139"/>
      <c r="H16" s="677"/>
      <c r="I16" s="677"/>
      <c r="J16" s="129"/>
      <c r="K16" s="687"/>
    </row>
    <row r="17" spans="1:12" s="673" customFormat="1" ht="23.1" customHeight="1">
      <c r="A17" s="682">
        <v>3</v>
      </c>
      <c r="B17" s="688" t="s">
        <v>780</v>
      </c>
      <c r="C17" s="688" t="s">
        <v>241</v>
      </c>
      <c r="D17" s="689" t="s">
        <v>781</v>
      </c>
      <c r="E17" s="169">
        <v>3714000</v>
      </c>
      <c r="F17" s="101">
        <v>3714000</v>
      </c>
      <c r="G17" s="101">
        <v>3714000</v>
      </c>
      <c r="H17" s="101">
        <v>3714000</v>
      </c>
      <c r="I17" s="690"/>
      <c r="J17" s="110" t="s">
        <v>246</v>
      </c>
      <c r="K17" s="682" t="s">
        <v>454</v>
      </c>
      <c r="L17" s="673" t="s">
        <v>3294</v>
      </c>
    </row>
    <row r="18" spans="1:12" s="673" customFormat="1" ht="23.1" customHeight="1">
      <c r="A18" s="691"/>
      <c r="B18" s="691" t="s">
        <v>782</v>
      </c>
      <c r="C18" s="691" t="s">
        <v>668</v>
      </c>
      <c r="D18" s="671" t="s">
        <v>783</v>
      </c>
      <c r="E18" s="125"/>
      <c r="F18" s="115"/>
      <c r="G18" s="115"/>
      <c r="H18" s="123"/>
      <c r="I18" s="123"/>
      <c r="J18" s="116" t="s">
        <v>669</v>
      </c>
      <c r="K18" s="672"/>
    </row>
    <row r="19" spans="1:12" s="673" customFormat="1" ht="23.1" customHeight="1">
      <c r="A19" s="692"/>
      <c r="B19" s="675" t="s">
        <v>3229</v>
      </c>
      <c r="C19" s="692" t="s">
        <v>671</v>
      </c>
      <c r="D19" s="693" t="s">
        <v>700</v>
      </c>
      <c r="E19" s="146"/>
      <c r="F19" s="102"/>
      <c r="G19" s="102"/>
      <c r="H19" s="128"/>
      <c r="I19" s="128"/>
      <c r="J19" s="129"/>
      <c r="K19" s="677"/>
    </row>
    <row r="20" spans="1:12" s="673" customFormat="1" ht="23.1" customHeight="1">
      <c r="A20" s="678">
        <v>4</v>
      </c>
      <c r="B20" s="679" t="s">
        <v>784</v>
      </c>
      <c r="C20" s="688" t="s">
        <v>241</v>
      </c>
      <c r="D20" s="680" t="s">
        <v>785</v>
      </c>
      <c r="E20" s="199">
        <v>374000</v>
      </c>
      <c r="F20" s="199">
        <v>374000</v>
      </c>
      <c r="G20" s="199">
        <v>374000</v>
      </c>
      <c r="H20" s="681">
        <v>374000</v>
      </c>
      <c r="I20" s="681"/>
      <c r="J20" s="110" t="s">
        <v>246</v>
      </c>
      <c r="K20" s="682" t="s">
        <v>454</v>
      </c>
      <c r="L20" s="673" t="s">
        <v>3293</v>
      </c>
    </row>
    <row r="21" spans="1:12" s="673" customFormat="1" ht="23.1" customHeight="1">
      <c r="A21" s="678"/>
      <c r="B21" s="679" t="s">
        <v>786</v>
      </c>
      <c r="C21" s="691" t="s">
        <v>668</v>
      </c>
      <c r="D21" s="680" t="s">
        <v>787</v>
      </c>
      <c r="E21" s="199"/>
      <c r="F21" s="133"/>
      <c r="G21" s="133"/>
      <c r="H21" s="672"/>
      <c r="I21" s="672"/>
      <c r="J21" s="116" t="s">
        <v>669</v>
      </c>
      <c r="K21" s="678"/>
    </row>
    <row r="22" spans="1:12" s="673" customFormat="1" ht="23.1" customHeight="1">
      <c r="A22" s="687"/>
      <c r="B22" s="694" t="s">
        <v>3292</v>
      </c>
      <c r="C22" s="692" t="s">
        <v>671</v>
      </c>
      <c r="D22" s="686" t="s">
        <v>788</v>
      </c>
      <c r="E22" s="203"/>
      <c r="F22" s="139"/>
      <c r="G22" s="139"/>
      <c r="H22" s="677"/>
      <c r="I22" s="677"/>
      <c r="J22" s="129"/>
      <c r="K22" s="687"/>
    </row>
    <row r="23" spans="1:12" s="673" customFormat="1" ht="23.1" customHeight="1">
      <c r="A23" s="695">
        <v>5</v>
      </c>
      <c r="B23" s="696" t="s">
        <v>813</v>
      </c>
      <c r="C23" s="679" t="s">
        <v>241</v>
      </c>
      <c r="D23" s="697" t="s">
        <v>814</v>
      </c>
      <c r="E23" s="698">
        <v>4945000</v>
      </c>
      <c r="F23" s="101">
        <v>4945000</v>
      </c>
      <c r="G23" s="174">
        <v>4945000</v>
      </c>
      <c r="H23" s="108">
        <v>4945000</v>
      </c>
      <c r="I23" s="108"/>
      <c r="J23" s="110" t="s">
        <v>246</v>
      </c>
      <c r="K23" s="699" t="s">
        <v>454</v>
      </c>
    </row>
    <row r="24" spans="1:12" s="673" customFormat="1" ht="23.1" customHeight="1">
      <c r="A24" s="668"/>
      <c r="B24" s="669" t="s">
        <v>815</v>
      </c>
      <c r="C24" s="679" t="s">
        <v>695</v>
      </c>
      <c r="D24" s="700" t="s">
        <v>816</v>
      </c>
      <c r="E24" s="183"/>
      <c r="F24" s="115"/>
      <c r="G24" s="163"/>
      <c r="H24" s="123"/>
      <c r="I24" s="123"/>
      <c r="J24" s="116" t="s">
        <v>669</v>
      </c>
      <c r="K24" s="701"/>
      <c r="L24" s="673" t="s">
        <v>3291</v>
      </c>
    </row>
    <row r="25" spans="1:12" s="673" customFormat="1" ht="23.1" customHeight="1">
      <c r="A25" s="674"/>
      <c r="B25" s="675" t="s">
        <v>810</v>
      </c>
      <c r="C25" s="694" t="s">
        <v>671</v>
      </c>
      <c r="D25" s="702" t="s">
        <v>817</v>
      </c>
      <c r="E25" s="191"/>
      <c r="F25" s="102"/>
      <c r="G25" s="167"/>
      <c r="H25" s="128"/>
      <c r="I25" s="128"/>
      <c r="J25" s="129"/>
      <c r="K25" s="703"/>
    </row>
    <row r="26" spans="1:12">
      <c r="A26" s="887" t="s">
        <v>63</v>
      </c>
      <c r="B26" s="887" t="s">
        <v>64</v>
      </c>
      <c r="C26" s="889" t="s">
        <v>208</v>
      </c>
      <c r="D26" s="101" t="s">
        <v>65</v>
      </c>
      <c r="E26" s="887" t="s">
        <v>66</v>
      </c>
      <c r="F26" s="887"/>
      <c r="G26" s="887"/>
      <c r="H26" s="887"/>
      <c r="I26" s="101" t="s">
        <v>667</v>
      </c>
      <c r="J26" s="101" t="s">
        <v>209</v>
      </c>
      <c r="K26" s="101" t="s">
        <v>67</v>
      </c>
    </row>
    <row r="27" spans="1:12">
      <c r="A27" s="887"/>
      <c r="B27" s="887"/>
      <c r="C27" s="886"/>
      <c r="D27" s="102" t="s">
        <v>68</v>
      </c>
      <c r="E27" s="180" t="s">
        <v>658</v>
      </c>
      <c r="F27" s="103" t="s">
        <v>659</v>
      </c>
      <c r="G27" s="103" t="s">
        <v>1781</v>
      </c>
      <c r="H27" s="103" t="s">
        <v>1782</v>
      </c>
      <c r="I27" s="104"/>
      <c r="J27" s="104" t="s">
        <v>210</v>
      </c>
      <c r="K27" s="102" t="s">
        <v>69</v>
      </c>
    </row>
    <row r="28" spans="1:12" s="673" customFormat="1" ht="23.1" customHeight="1">
      <c r="A28" s="695">
        <v>6</v>
      </c>
      <c r="B28" s="696" t="s">
        <v>818</v>
      </c>
      <c r="C28" s="679" t="s">
        <v>241</v>
      </c>
      <c r="D28" s="697" t="s">
        <v>819</v>
      </c>
      <c r="E28" s="182">
        <v>7500000</v>
      </c>
      <c r="F28" s="101">
        <v>7500000</v>
      </c>
      <c r="G28" s="174">
        <v>7500000</v>
      </c>
      <c r="H28" s="108">
        <v>7500000</v>
      </c>
      <c r="I28" s="108"/>
      <c r="J28" s="110" t="s">
        <v>246</v>
      </c>
      <c r="K28" s="699" t="s">
        <v>454</v>
      </c>
    </row>
    <row r="29" spans="1:12" s="673" customFormat="1" ht="23.1" customHeight="1">
      <c r="A29" s="668"/>
      <c r="B29" s="669" t="s">
        <v>820</v>
      </c>
      <c r="C29" s="679" t="s">
        <v>695</v>
      </c>
      <c r="D29" s="700" t="s">
        <v>821</v>
      </c>
      <c r="E29" s="183"/>
      <c r="F29" s="115"/>
      <c r="G29" s="163"/>
      <c r="H29" s="123"/>
      <c r="I29" s="123"/>
      <c r="J29" s="116" t="s">
        <v>669</v>
      </c>
      <c r="K29" s="701"/>
      <c r="L29" s="673" t="s">
        <v>3290</v>
      </c>
    </row>
    <row r="30" spans="1:12">
      <c r="A30" s="704"/>
      <c r="B30" s="705" t="s">
        <v>822</v>
      </c>
      <c r="C30" s="694" t="s">
        <v>671</v>
      </c>
      <c r="D30" s="706" t="s">
        <v>823</v>
      </c>
      <c r="E30" s="707"/>
      <c r="F30" s="705"/>
      <c r="G30" s="707"/>
      <c r="H30" s="705"/>
      <c r="I30" s="705"/>
      <c r="J30" s="129"/>
      <c r="K30" s="708"/>
    </row>
    <row r="31" spans="1:12" s="673" customFormat="1" ht="23.1" customHeight="1">
      <c r="A31" s="682">
        <v>7</v>
      </c>
      <c r="B31" s="688" t="s">
        <v>2315</v>
      </c>
      <c r="C31" s="688" t="s">
        <v>824</v>
      </c>
      <c r="D31" s="689" t="s">
        <v>2316</v>
      </c>
      <c r="E31" s="690">
        <v>2812000</v>
      </c>
      <c r="F31" s="101">
        <v>2812000</v>
      </c>
      <c r="G31" s="101">
        <v>2812000</v>
      </c>
      <c r="H31" s="108">
        <v>2812000</v>
      </c>
      <c r="I31" s="108"/>
      <c r="J31" s="110" t="s">
        <v>246</v>
      </c>
      <c r="K31" s="682" t="s">
        <v>454</v>
      </c>
    </row>
    <row r="32" spans="1:12" s="673" customFormat="1" ht="23.1" customHeight="1">
      <c r="A32" s="691"/>
      <c r="B32" s="691" t="s">
        <v>2317</v>
      </c>
      <c r="C32" s="691" t="s">
        <v>825</v>
      </c>
      <c r="D32" s="709" t="s">
        <v>2318</v>
      </c>
      <c r="E32" s="123"/>
      <c r="F32" s="115"/>
      <c r="G32" s="115"/>
      <c r="H32" s="123"/>
      <c r="I32" s="123"/>
      <c r="J32" s="116" t="s">
        <v>669</v>
      </c>
      <c r="K32" s="672"/>
      <c r="L32" s="673" t="s">
        <v>3289</v>
      </c>
    </row>
    <row r="33" spans="1:12" s="673" customFormat="1" ht="23.1" customHeight="1">
      <c r="A33" s="674"/>
      <c r="B33" s="675" t="s">
        <v>826</v>
      </c>
      <c r="C33" s="676"/>
      <c r="D33" s="675" t="s">
        <v>2319</v>
      </c>
      <c r="E33" s="128"/>
      <c r="F33" s="102"/>
      <c r="G33" s="102"/>
      <c r="H33" s="128"/>
      <c r="I33" s="128"/>
      <c r="J33" s="129"/>
      <c r="K33" s="677"/>
    </row>
    <row r="34" spans="1:12">
      <c r="A34" s="710">
        <v>8</v>
      </c>
      <c r="B34" s="711" t="s">
        <v>3288</v>
      </c>
      <c r="C34" s="679" t="s">
        <v>241</v>
      </c>
      <c r="D34" s="712"/>
      <c r="E34" s="713"/>
      <c r="F34" s="711"/>
      <c r="G34" s="713"/>
      <c r="H34" s="711"/>
      <c r="I34" s="711"/>
      <c r="J34" s="116" t="s">
        <v>246</v>
      </c>
      <c r="K34" s="714" t="s">
        <v>454</v>
      </c>
    </row>
    <row r="35" spans="1:12">
      <c r="A35" s="715"/>
      <c r="B35" s="711" t="s">
        <v>3287</v>
      </c>
      <c r="C35" s="679" t="s">
        <v>695</v>
      </c>
      <c r="D35" s="712"/>
      <c r="E35" s="713"/>
      <c r="F35" s="711"/>
      <c r="G35" s="713"/>
      <c r="H35" s="711"/>
      <c r="I35" s="711"/>
      <c r="J35" s="116" t="s">
        <v>669</v>
      </c>
      <c r="K35" s="714"/>
    </row>
    <row r="36" spans="1:12">
      <c r="A36" s="715"/>
      <c r="B36" s="705"/>
      <c r="C36" s="694" t="s">
        <v>671</v>
      </c>
      <c r="D36" s="712"/>
      <c r="E36" s="713"/>
      <c r="F36" s="711"/>
      <c r="G36" s="713"/>
      <c r="H36" s="711"/>
      <c r="I36" s="711"/>
      <c r="J36" s="129"/>
      <c r="K36" s="714"/>
    </row>
    <row r="37" spans="1:12" s="673" customFormat="1" ht="23.1" customHeight="1">
      <c r="A37" s="682">
        <v>9</v>
      </c>
      <c r="B37" s="691" t="s">
        <v>3286</v>
      </c>
      <c r="C37" s="688" t="s">
        <v>824</v>
      </c>
      <c r="D37" s="689" t="s">
        <v>3285</v>
      </c>
      <c r="E37" s="108">
        <v>1202000</v>
      </c>
      <c r="F37" s="101">
        <v>1202000</v>
      </c>
      <c r="G37" s="101">
        <v>1202000</v>
      </c>
      <c r="H37" s="690">
        <v>1202000</v>
      </c>
      <c r="I37" s="690"/>
      <c r="J37" s="110" t="s">
        <v>246</v>
      </c>
      <c r="K37" s="682" t="s">
        <v>454</v>
      </c>
      <c r="L37" s="673" t="s">
        <v>3284</v>
      </c>
    </row>
    <row r="38" spans="1:12" s="673" customFormat="1" ht="23.1" customHeight="1">
      <c r="A38" s="691"/>
      <c r="B38" s="691" t="s">
        <v>3283</v>
      </c>
      <c r="C38" s="691" t="s">
        <v>825</v>
      </c>
      <c r="D38" s="671" t="s">
        <v>3282</v>
      </c>
      <c r="E38" s="123"/>
      <c r="F38" s="115"/>
      <c r="G38" s="115"/>
      <c r="H38" s="123"/>
      <c r="I38" s="123"/>
      <c r="J38" s="116" t="s">
        <v>669</v>
      </c>
      <c r="K38" s="672"/>
    </row>
    <row r="39" spans="1:12" s="673" customFormat="1" ht="23.1" customHeight="1">
      <c r="A39" s="692"/>
      <c r="B39" s="692" t="s">
        <v>3281</v>
      </c>
      <c r="C39" s="676"/>
      <c r="D39" s="693" t="s">
        <v>3280</v>
      </c>
      <c r="E39" s="128"/>
      <c r="F39" s="102"/>
      <c r="G39" s="102"/>
      <c r="H39" s="128"/>
      <c r="I39" s="128"/>
      <c r="J39" s="129"/>
      <c r="K39" s="677"/>
    </row>
    <row r="40" spans="1:12" s="673" customFormat="1" ht="23.1" customHeight="1">
      <c r="A40" s="682">
        <v>10</v>
      </c>
      <c r="B40" s="688" t="s">
        <v>726</v>
      </c>
      <c r="C40" s="688" t="s">
        <v>824</v>
      </c>
      <c r="D40" s="696" t="s">
        <v>2370</v>
      </c>
      <c r="E40" s="163">
        <v>396500</v>
      </c>
      <c r="F40" s="101">
        <v>369500</v>
      </c>
      <c r="G40" s="163">
        <v>396500</v>
      </c>
      <c r="H40" s="101">
        <v>396500</v>
      </c>
      <c r="I40" s="101"/>
      <c r="J40" s="110" t="s">
        <v>246</v>
      </c>
      <c r="K40" s="682" t="s">
        <v>454</v>
      </c>
    </row>
    <row r="41" spans="1:12" s="673" customFormat="1" ht="23.1" customHeight="1">
      <c r="A41" s="691"/>
      <c r="B41" s="691" t="s">
        <v>3279</v>
      </c>
      <c r="C41" s="691" t="s">
        <v>825</v>
      </c>
      <c r="D41" s="669" t="s">
        <v>2372</v>
      </c>
      <c r="E41" s="163"/>
      <c r="F41" s="115"/>
      <c r="G41" s="163"/>
      <c r="H41" s="115"/>
      <c r="I41" s="115"/>
      <c r="J41" s="116" t="s">
        <v>669</v>
      </c>
      <c r="K41" s="672"/>
      <c r="L41" s="673" t="s">
        <v>3278</v>
      </c>
    </row>
    <row r="42" spans="1:12" s="673" customFormat="1" ht="23.1" customHeight="1">
      <c r="A42" s="692"/>
      <c r="B42" s="675" t="s">
        <v>717</v>
      </c>
      <c r="C42" s="692"/>
      <c r="D42" s="675" t="s">
        <v>2374</v>
      </c>
      <c r="E42" s="157"/>
      <c r="F42" s="102"/>
      <c r="G42" s="157"/>
      <c r="H42" s="102"/>
      <c r="I42" s="102"/>
      <c r="J42" s="102"/>
      <c r="K42" s="677"/>
    </row>
    <row r="43" spans="1:12" s="673" customFormat="1" ht="23.1" customHeight="1">
      <c r="A43" s="682">
        <v>11</v>
      </c>
      <c r="B43" s="688" t="s">
        <v>852</v>
      </c>
      <c r="C43" s="688" t="s">
        <v>241</v>
      </c>
      <c r="D43" s="696" t="s">
        <v>853</v>
      </c>
      <c r="E43" s="101">
        <v>2934000</v>
      </c>
      <c r="F43" s="101">
        <v>2934000</v>
      </c>
      <c r="G43" s="101">
        <v>2934000</v>
      </c>
      <c r="H43" s="101">
        <v>2934000</v>
      </c>
      <c r="I43" s="101"/>
      <c r="J43" s="110" t="s">
        <v>246</v>
      </c>
      <c r="K43" s="682" t="s">
        <v>454</v>
      </c>
    </row>
    <row r="44" spans="1:12" s="673" customFormat="1" ht="23.1" customHeight="1">
      <c r="A44" s="691"/>
      <c r="B44" s="691" t="s">
        <v>854</v>
      </c>
      <c r="C44" s="691" t="s">
        <v>695</v>
      </c>
      <c r="D44" s="669" t="s">
        <v>855</v>
      </c>
      <c r="E44" s="163"/>
      <c r="F44" s="115"/>
      <c r="G44" s="115"/>
      <c r="H44" s="115"/>
      <c r="I44" s="163"/>
      <c r="J44" s="116" t="s">
        <v>669</v>
      </c>
      <c r="K44" s="672"/>
      <c r="L44" s="673" t="s">
        <v>3277</v>
      </c>
    </row>
    <row r="45" spans="1:12" s="673" customFormat="1" ht="23.1" customHeight="1">
      <c r="A45" s="692"/>
      <c r="B45" s="675" t="s">
        <v>856</v>
      </c>
      <c r="C45" s="692" t="s">
        <v>857</v>
      </c>
      <c r="D45" s="675" t="s">
        <v>849</v>
      </c>
      <c r="E45" s="157"/>
      <c r="F45" s="102"/>
      <c r="G45" s="102"/>
      <c r="H45" s="102"/>
      <c r="I45" s="160"/>
      <c r="J45" s="102"/>
      <c r="K45" s="677"/>
    </row>
    <row r="46" spans="1:12" s="95" customFormat="1" ht="23.1" customHeight="1">
      <c r="A46" s="682">
        <v>12</v>
      </c>
      <c r="B46" s="688" t="s">
        <v>2994</v>
      </c>
      <c r="C46" s="688" t="s">
        <v>241</v>
      </c>
      <c r="D46" s="696" t="s">
        <v>882</v>
      </c>
      <c r="E46" s="174">
        <v>131000</v>
      </c>
      <c r="F46" s="101">
        <v>131000</v>
      </c>
      <c r="G46" s="101">
        <v>131000</v>
      </c>
      <c r="H46" s="101">
        <v>131000</v>
      </c>
      <c r="I46" s="174"/>
      <c r="J46" s="110" t="s">
        <v>246</v>
      </c>
      <c r="K46" s="682" t="s">
        <v>454</v>
      </c>
    </row>
    <row r="47" spans="1:12" s="95" customFormat="1" ht="23.1" customHeight="1">
      <c r="A47" s="691"/>
      <c r="B47" s="691" t="s">
        <v>883</v>
      </c>
      <c r="C47" s="691" t="s">
        <v>789</v>
      </c>
      <c r="D47" s="669" t="s">
        <v>3276</v>
      </c>
      <c r="E47" s="163"/>
      <c r="F47" s="115"/>
      <c r="G47" s="115"/>
      <c r="H47" s="115"/>
      <c r="I47" s="163"/>
      <c r="J47" s="116" t="s">
        <v>669</v>
      </c>
      <c r="K47" s="672"/>
      <c r="L47" s="95" t="s">
        <v>3275</v>
      </c>
    </row>
    <row r="48" spans="1:12" s="95" customFormat="1" ht="23.1" customHeight="1">
      <c r="A48" s="691"/>
      <c r="B48" s="691" t="s">
        <v>3274</v>
      </c>
      <c r="C48" s="691" t="s">
        <v>671</v>
      </c>
      <c r="D48" s="669" t="s">
        <v>3273</v>
      </c>
      <c r="E48" s="163"/>
      <c r="F48" s="115"/>
      <c r="G48" s="115"/>
      <c r="H48" s="115"/>
      <c r="I48" s="163"/>
      <c r="J48" s="116"/>
      <c r="K48" s="672"/>
    </row>
    <row r="49" spans="1:12" s="95" customFormat="1" ht="23.1" customHeight="1">
      <c r="A49" s="692"/>
      <c r="B49" s="675" t="s">
        <v>3272</v>
      </c>
      <c r="C49" s="692"/>
      <c r="D49" s="675"/>
      <c r="E49" s="167"/>
      <c r="F49" s="102"/>
      <c r="G49" s="102"/>
      <c r="H49" s="102"/>
      <c r="I49" s="167"/>
      <c r="J49" s="102"/>
      <c r="K49" s="677"/>
    </row>
    <row r="50" spans="1:12" s="95" customFormat="1" ht="25.5" customHeight="1">
      <c r="A50" s="716"/>
      <c r="B50" s="709"/>
      <c r="C50" s="716"/>
      <c r="D50" s="709"/>
      <c r="E50" s="163"/>
      <c r="F50" s="163"/>
      <c r="G50" s="163"/>
      <c r="H50" s="163"/>
      <c r="I50" s="163"/>
      <c r="J50" s="163"/>
      <c r="K50" s="717"/>
    </row>
    <row r="51" spans="1:12">
      <c r="A51" s="887" t="s">
        <v>63</v>
      </c>
      <c r="B51" s="887" t="s">
        <v>64</v>
      </c>
      <c r="C51" s="889" t="s">
        <v>208</v>
      </c>
      <c r="D51" s="101" t="s">
        <v>65</v>
      </c>
      <c r="E51" s="887" t="s">
        <v>66</v>
      </c>
      <c r="F51" s="887"/>
      <c r="G51" s="887"/>
      <c r="H51" s="887"/>
      <c r="I51" s="101" t="s">
        <v>667</v>
      </c>
      <c r="J51" s="101" t="s">
        <v>209</v>
      </c>
      <c r="K51" s="101" t="s">
        <v>67</v>
      </c>
    </row>
    <row r="52" spans="1:12">
      <c r="A52" s="887"/>
      <c r="B52" s="887"/>
      <c r="C52" s="886"/>
      <c r="D52" s="102" t="s">
        <v>68</v>
      </c>
      <c r="E52" s="180" t="s">
        <v>658</v>
      </c>
      <c r="F52" s="103" t="s">
        <v>659</v>
      </c>
      <c r="G52" s="103" t="s">
        <v>1781</v>
      </c>
      <c r="H52" s="103" t="s">
        <v>1782</v>
      </c>
      <c r="I52" s="104"/>
      <c r="J52" s="104" t="s">
        <v>210</v>
      </c>
      <c r="K52" s="102" t="s">
        <v>69</v>
      </c>
    </row>
    <row r="53" spans="1:12" s="683" customFormat="1" ht="23.1" customHeight="1">
      <c r="A53" s="678">
        <v>13</v>
      </c>
      <c r="B53" s="679" t="s">
        <v>3271</v>
      </c>
      <c r="C53" s="679" t="s">
        <v>3270</v>
      </c>
      <c r="D53" s="680" t="s">
        <v>3269</v>
      </c>
      <c r="E53" s="133">
        <v>1500000</v>
      </c>
      <c r="F53" s="133">
        <v>1500000</v>
      </c>
      <c r="G53" s="133">
        <v>1500000</v>
      </c>
      <c r="H53" s="681">
        <v>1500000</v>
      </c>
      <c r="I53" s="681"/>
      <c r="J53" s="116" t="s">
        <v>3268</v>
      </c>
      <c r="K53" s="672" t="s">
        <v>454</v>
      </c>
    </row>
    <row r="54" spans="1:12" s="683" customFormat="1" ht="23.1" customHeight="1">
      <c r="A54" s="678"/>
      <c r="B54" s="669" t="s">
        <v>3267</v>
      </c>
      <c r="C54" s="679" t="s">
        <v>3266</v>
      </c>
      <c r="D54" s="680" t="s">
        <v>599</v>
      </c>
      <c r="E54" s="133"/>
      <c r="F54" s="133"/>
      <c r="G54" s="133"/>
      <c r="H54" s="672"/>
      <c r="I54" s="672"/>
      <c r="J54" s="116" t="s">
        <v>3265</v>
      </c>
      <c r="K54" s="678" t="s">
        <v>661</v>
      </c>
    </row>
    <row r="55" spans="1:12" s="683" customFormat="1" ht="23.1" customHeight="1">
      <c r="A55" s="684"/>
      <c r="B55" s="675" t="s">
        <v>876</v>
      </c>
      <c r="C55" s="685" t="s">
        <v>3264</v>
      </c>
      <c r="D55" s="686"/>
      <c r="E55" s="139"/>
      <c r="F55" s="139"/>
      <c r="G55" s="139"/>
      <c r="H55" s="677"/>
      <c r="I55" s="677"/>
      <c r="J55" s="129" t="s">
        <v>3263</v>
      </c>
      <c r="K55" s="687"/>
    </row>
    <row r="56" spans="1:12" s="95" customFormat="1" ht="23.1" customHeight="1">
      <c r="A56" s="682">
        <v>14</v>
      </c>
      <c r="B56" s="688" t="s">
        <v>3262</v>
      </c>
      <c r="C56" s="718" t="s">
        <v>241</v>
      </c>
      <c r="D56" s="689" t="s">
        <v>3261</v>
      </c>
      <c r="E56" s="108">
        <v>4372000</v>
      </c>
      <c r="F56" s="101">
        <v>4372000</v>
      </c>
      <c r="G56" s="101">
        <v>4372000</v>
      </c>
      <c r="H56" s="690">
        <v>4372000</v>
      </c>
      <c r="I56" s="690"/>
      <c r="J56" s="110" t="s">
        <v>246</v>
      </c>
      <c r="K56" s="682" t="s">
        <v>454</v>
      </c>
    </row>
    <row r="57" spans="1:12" s="95" customFormat="1" ht="23.1" customHeight="1">
      <c r="A57" s="691"/>
      <c r="B57" s="691" t="s">
        <v>3260</v>
      </c>
      <c r="C57" s="679" t="s">
        <v>668</v>
      </c>
      <c r="D57" s="669" t="s">
        <v>3259</v>
      </c>
      <c r="E57" s="115"/>
      <c r="F57" s="115"/>
      <c r="G57" s="115"/>
      <c r="H57" s="115"/>
      <c r="I57" s="115"/>
      <c r="J57" s="116" t="s">
        <v>669</v>
      </c>
      <c r="K57" s="672"/>
      <c r="L57" s="95" t="s">
        <v>3258</v>
      </c>
    </row>
    <row r="58" spans="1:12" s="95" customFormat="1" ht="23.1" customHeight="1">
      <c r="A58" s="692"/>
      <c r="B58" s="675" t="s">
        <v>3257</v>
      </c>
      <c r="C58" s="694" t="s">
        <v>671</v>
      </c>
      <c r="D58" s="675"/>
      <c r="E58" s="102"/>
      <c r="F58" s="102"/>
      <c r="G58" s="102"/>
      <c r="H58" s="102"/>
      <c r="I58" s="102"/>
      <c r="J58" s="102"/>
      <c r="K58" s="677"/>
    </row>
    <row r="59" spans="1:12" s="683" customFormat="1" ht="23.1" customHeight="1">
      <c r="A59" s="719">
        <v>15</v>
      </c>
      <c r="B59" s="718" t="s">
        <v>3256</v>
      </c>
      <c r="C59" s="718" t="s">
        <v>858</v>
      </c>
      <c r="D59" s="720" t="s">
        <v>3255</v>
      </c>
      <c r="E59" s="244"/>
      <c r="F59" s="244"/>
      <c r="G59" s="244"/>
      <c r="H59" s="690"/>
      <c r="I59" s="690"/>
      <c r="J59" s="110" t="s">
        <v>875</v>
      </c>
      <c r="K59" s="682" t="s">
        <v>454</v>
      </c>
    </row>
    <row r="60" spans="1:12" s="683" customFormat="1" ht="23.1" customHeight="1">
      <c r="A60" s="678"/>
      <c r="B60" s="669" t="s">
        <v>3254</v>
      </c>
      <c r="C60" s="679" t="s">
        <v>724</v>
      </c>
      <c r="D60" s="721" t="s">
        <v>3253</v>
      </c>
      <c r="E60" s="133"/>
      <c r="F60" s="133"/>
      <c r="G60" s="133"/>
      <c r="H60" s="672"/>
      <c r="I60" s="672"/>
      <c r="J60" s="116" t="s">
        <v>3252</v>
      </c>
      <c r="K60" s="678"/>
      <c r="L60" s="683" t="s">
        <v>3251</v>
      </c>
    </row>
    <row r="61" spans="1:12" s="683" customFormat="1" ht="23.1" customHeight="1">
      <c r="A61" s="722"/>
      <c r="B61" s="694" t="s">
        <v>717</v>
      </c>
      <c r="C61" s="685"/>
      <c r="D61" s="723"/>
      <c r="E61" s="139"/>
      <c r="F61" s="140"/>
      <c r="G61" s="140"/>
      <c r="H61" s="140"/>
      <c r="I61" s="140"/>
      <c r="J61" s="129"/>
      <c r="K61" s="687"/>
    </row>
    <row r="62" spans="1:12" s="673" customFormat="1" ht="23.1" customHeight="1">
      <c r="A62" s="682">
        <v>16</v>
      </c>
      <c r="B62" s="688" t="s">
        <v>920</v>
      </c>
      <c r="C62" s="688" t="s">
        <v>241</v>
      </c>
      <c r="D62" s="696" t="s">
        <v>921</v>
      </c>
      <c r="E62" s="236">
        <v>700000</v>
      </c>
      <c r="F62" s="225">
        <v>700000</v>
      </c>
      <c r="G62" s="225">
        <v>700000</v>
      </c>
      <c r="H62" s="724">
        <v>700000</v>
      </c>
      <c r="I62" s="690"/>
      <c r="J62" s="110" t="s">
        <v>246</v>
      </c>
      <c r="K62" s="682" t="s">
        <v>454</v>
      </c>
    </row>
    <row r="63" spans="1:12" s="673" customFormat="1" ht="23.1" customHeight="1">
      <c r="A63" s="691"/>
      <c r="B63" s="691" t="s">
        <v>922</v>
      </c>
      <c r="C63" s="691" t="s">
        <v>695</v>
      </c>
      <c r="D63" s="669" t="s">
        <v>923</v>
      </c>
      <c r="E63" s="239"/>
      <c r="F63" s="239"/>
      <c r="G63" s="239"/>
      <c r="H63" s="239"/>
      <c r="I63" s="115"/>
      <c r="J63" s="116" t="s">
        <v>669</v>
      </c>
      <c r="K63" s="672"/>
      <c r="L63" s="673" t="s">
        <v>3250</v>
      </c>
    </row>
    <row r="64" spans="1:12" s="673" customFormat="1" ht="23.1" customHeight="1">
      <c r="A64" s="692"/>
      <c r="B64" s="674" t="s">
        <v>3249</v>
      </c>
      <c r="C64" s="692" t="s">
        <v>671</v>
      </c>
      <c r="D64" s="725" t="s">
        <v>924</v>
      </c>
      <c r="E64" s="241"/>
      <c r="F64" s="241"/>
      <c r="G64" s="241"/>
      <c r="H64" s="241"/>
      <c r="I64" s="102"/>
      <c r="J64" s="129"/>
      <c r="K64" s="677"/>
    </row>
    <row r="65" spans="1:12" s="673" customFormat="1" ht="23.1" customHeight="1">
      <c r="A65" s="682">
        <v>17</v>
      </c>
      <c r="B65" s="688" t="s">
        <v>3248</v>
      </c>
      <c r="C65" s="688" t="s">
        <v>241</v>
      </c>
      <c r="D65" s="689" t="s">
        <v>3247</v>
      </c>
      <c r="E65" s="169"/>
      <c r="F65" s="690"/>
      <c r="G65" s="690"/>
      <c r="H65" s="108"/>
      <c r="I65" s="108"/>
      <c r="J65" s="110" t="s">
        <v>246</v>
      </c>
      <c r="K65" s="682" t="s">
        <v>454</v>
      </c>
      <c r="L65" s="673" t="s">
        <v>3239</v>
      </c>
    </row>
    <row r="66" spans="1:12" s="673" customFormat="1" ht="23.1" customHeight="1">
      <c r="A66" s="672"/>
      <c r="B66" s="691" t="s">
        <v>3246</v>
      </c>
      <c r="C66" s="691" t="s">
        <v>695</v>
      </c>
      <c r="D66" s="671" t="s">
        <v>3245</v>
      </c>
      <c r="E66" s="125"/>
      <c r="F66" s="681"/>
      <c r="G66" s="681"/>
      <c r="H66" s="123"/>
      <c r="I66" s="123"/>
      <c r="J66" s="116" t="s">
        <v>669</v>
      </c>
      <c r="K66" s="672"/>
    </row>
    <row r="67" spans="1:12" s="673" customFormat="1" ht="23.1" customHeight="1">
      <c r="A67" s="691"/>
      <c r="B67" s="691" t="s">
        <v>3244</v>
      </c>
      <c r="C67" s="691" t="s">
        <v>857</v>
      </c>
      <c r="D67" s="669"/>
      <c r="E67" s="125"/>
      <c r="F67" s="115"/>
      <c r="G67" s="115"/>
      <c r="H67" s="123"/>
      <c r="I67" s="123"/>
      <c r="J67" s="116"/>
      <c r="K67" s="672"/>
    </row>
    <row r="68" spans="1:12" s="673" customFormat="1" ht="23.1" customHeight="1">
      <c r="A68" s="688">
        <v>18</v>
      </c>
      <c r="B68" s="688" t="s">
        <v>3243</v>
      </c>
      <c r="C68" s="688" t="s">
        <v>241</v>
      </c>
      <c r="D68" s="696" t="s">
        <v>3242</v>
      </c>
      <c r="E68" s="169"/>
      <c r="F68" s="101"/>
      <c r="G68" s="101"/>
      <c r="H68" s="108"/>
      <c r="I68" s="108"/>
      <c r="J68" s="110"/>
      <c r="K68" s="682"/>
    </row>
    <row r="69" spans="1:12" s="673" customFormat="1" ht="23.1" customHeight="1">
      <c r="A69" s="691"/>
      <c r="B69" s="691" t="s">
        <v>3241</v>
      </c>
      <c r="C69" s="691" t="s">
        <v>695</v>
      </c>
      <c r="D69" s="669" t="s">
        <v>3240</v>
      </c>
      <c r="E69" s="125"/>
      <c r="F69" s="115"/>
      <c r="G69" s="115"/>
      <c r="H69" s="123"/>
      <c r="I69" s="123"/>
      <c r="J69" s="116"/>
      <c r="K69" s="672"/>
      <c r="L69" s="673" t="s">
        <v>3239</v>
      </c>
    </row>
    <row r="70" spans="1:12" s="673" customFormat="1" ht="23.1" customHeight="1">
      <c r="A70" s="691"/>
      <c r="B70" s="691"/>
      <c r="C70" s="691" t="s">
        <v>857</v>
      </c>
      <c r="D70" s="669"/>
      <c r="E70" s="125"/>
      <c r="F70" s="115"/>
      <c r="G70" s="115"/>
      <c r="H70" s="123"/>
      <c r="I70" s="123"/>
      <c r="J70" s="116"/>
      <c r="K70" s="672"/>
    </row>
    <row r="71" spans="1:12" s="673" customFormat="1" ht="23.1" customHeight="1">
      <c r="A71" s="682">
        <v>19</v>
      </c>
      <c r="B71" s="688" t="s">
        <v>955</v>
      </c>
      <c r="C71" s="688" t="s">
        <v>241</v>
      </c>
      <c r="D71" s="689" t="s">
        <v>956</v>
      </c>
      <c r="E71" s="108">
        <v>2348000</v>
      </c>
      <c r="F71" s="101">
        <v>2348000</v>
      </c>
      <c r="G71" s="101">
        <v>2348000</v>
      </c>
      <c r="H71" s="690">
        <v>2348000</v>
      </c>
      <c r="I71" s="690"/>
      <c r="J71" s="110" t="s">
        <v>246</v>
      </c>
      <c r="K71" s="682" t="s">
        <v>454</v>
      </c>
      <c r="L71" s="673" t="s">
        <v>3238</v>
      </c>
    </row>
    <row r="72" spans="1:12" s="673" customFormat="1" ht="23.1" customHeight="1">
      <c r="A72" s="691"/>
      <c r="B72" s="691" t="s">
        <v>945</v>
      </c>
      <c r="C72" s="691" t="s">
        <v>668</v>
      </c>
      <c r="D72" s="671" t="s">
        <v>957</v>
      </c>
      <c r="E72" s="123"/>
      <c r="F72" s="115"/>
      <c r="G72" s="115"/>
      <c r="H72" s="123"/>
      <c r="I72" s="123"/>
      <c r="J72" s="116" t="s">
        <v>669</v>
      </c>
      <c r="K72" s="672"/>
    </row>
    <row r="73" spans="1:12" s="673" customFormat="1" ht="23.1" customHeight="1">
      <c r="A73" s="692"/>
      <c r="B73" s="675" t="s">
        <v>717</v>
      </c>
      <c r="C73" s="692" t="s">
        <v>671</v>
      </c>
      <c r="D73" s="693"/>
      <c r="E73" s="128"/>
      <c r="F73" s="102"/>
      <c r="G73" s="102"/>
      <c r="H73" s="128"/>
      <c r="I73" s="128"/>
      <c r="J73" s="129"/>
      <c r="K73" s="677"/>
    </row>
    <row r="74" spans="1:12" s="673" customFormat="1" ht="23.1" customHeight="1">
      <c r="A74" s="716"/>
      <c r="B74" s="709"/>
      <c r="C74" s="716"/>
      <c r="D74" s="726"/>
      <c r="E74" s="183"/>
      <c r="F74" s="163"/>
      <c r="G74" s="163"/>
      <c r="H74" s="183"/>
      <c r="I74" s="183"/>
      <c r="J74" s="316"/>
      <c r="K74" s="717"/>
    </row>
    <row r="75" spans="1:12" s="673" customFormat="1" ht="23.1" customHeight="1">
      <c r="A75" s="716"/>
      <c r="B75" s="709"/>
      <c r="C75" s="716"/>
      <c r="D75" s="726"/>
      <c r="E75" s="183"/>
      <c r="F75" s="163"/>
      <c r="G75" s="163"/>
      <c r="H75" s="183"/>
      <c r="I75" s="183"/>
      <c r="J75" s="316"/>
      <c r="K75" s="717"/>
    </row>
    <row r="76" spans="1:12">
      <c r="A76" s="887" t="s">
        <v>63</v>
      </c>
      <c r="B76" s="887" t="s">
        <v>64</v>
      </c>
      <c r="C76" s="889" t="s">
        <v>208</v>
      </c>
      <c r="D76" s="101" t="s">
        <v>65</v>
      </c>
      <c r="E76" s="887" t="s">
        <v>66</v>
      </c>
      <c r="F76" s="887"/>
      <c r="G76" s="887"/>
      <c r="H76" s="887"/>
      <c r="I76" s="101" t="s">
        <v>667</v>
      </c>
      <c r="J76" s="101" t="s">
        <v>209</v>
      </c>
      <c r="K76" s="101" t="s">
        <v>67</v>
      </c>
    </row>
    <row r="77" spans="1:12">
      <c r="A77" s="887"/>
      <c r="B77" s="887"/>
      <c r="C77" s="886"/>
      <c r="D77" s="102" t="s">
        <v>68</v>
      </c>
      <c r="E77" s="180" t="s">
        <v>658</v>
      </c>
      <c r="F77" s="103" t="s">
        <v>659</v>
      </c>
      <c r="G77" s="103" t="s">
        <v>1781</v>
      </c>
      <c r="H77" s="103" t="s">
        <v>1782</v>
      </c>
      <c r="I77" s="104"/>
      <c r="J77" s="104" t="s">
        <v>210</v>
      </c>
      <c r="K77" s="102" t="s">
        <v>69</v>
      </c>
    </row>
    <row r="78" spans="1:12" s="673" customFormat="1" ht="23.1" customHeight="1">
      <c r="A78" s="682">
        <v>20</v>
      </c>
      <c r="B78" s="688" t="s">
        <v>958</v>
      </c>
      <c r="C78" s="688" t="s">
        <v>241</v>
      </c>
      <c r="D78" s="727" t="s">
        <v>959</v>
      </c>
      <c r="E78" s="108">
        <v>2348000</v>
      </c>
      <c r="F78" s="101">
        <v>2348000</v>
      </c>
      <c r="G78" s="101">
        <v>2348000</v>
      </c>
      <c r="H78" s="690">
        <v>2348000</v>
      </c>
      <c r="I78" s="690"/>
      <c r="J78" s="110" t="s">
        <v>246</v>
      </c>
      <c r="K78" s="682" t="s">
        <v>454</v>
      </c>
      <c r="L78" s="673" t="s">
        <v>3237</v>
      </c>
    </row>
    <row r="79" spans="1:12" s="673" customFormat="1" ht="23.1" customHeight="1">
      <c r="A79" s="691"/>
      <c r="B79" s="691" t="s">
        <v>960</v>
      </c>
      <c r="C79" s="691" t="s">
        <v>695</v>
      </c>
      <c r="D79" s="672" t="s">
        <v>961</v>
      </c>
      <c r="E79" s="115"/>
      <c r="F79" s="115"/>
      <c r="G79" s="115"/>
      <c r="H79" s="115"/>
      <c r="I79" s="115"/>
      <c r="J79" s="116" t="s">
        <v>669</v>
      </c>
      <c r="K79" s="672"/>
    </row>
    <row r="80" spans="1:12" s="673" customFormat="1" ht="23.1" customHeight="1">
      <c r="A80" s="692"/>
      <c r="B80" s="675" t="s">
        <v>717</v>
      </c>
      <c r="C80" s="692" t="s">
        <v>671</v>
      </c>
      <c r="D80" s="677"/>
      <c r="E80" s="102"/>
      <c r="F80" s="102"/>
      <c r="G80" s="102"/>
      <c r="H80" s="102"/>
      <c r="I80" s="102"/>
      <c r="J80" s="102"/>
      <c r="K80" s="677"/>
    </row>
    <row r="81" spans="1:12" s="673" customFormat="1" ht="23.1" customHeight="1">
      <c r="A81" s="695">
        <v>21</v>
      </c>
      <c r="B81" s="696" t="s">
        <v>962</v>
      </c>
      <c r="C81" s="688" t="s">
        <v>241</v>
      </c>
      <c r="D81" s="696" t="s">
        <v>963</v>
      </c>
      <c r="E81" s="174">
        <v>5400000</v>
      </c>
      <c r="F81" s="101">
        <v>5400000</v>
      </c>
      <c r="G81" s="174">
        <v>5400000</v>
      </c>
      <c r="H81" s="101">
        <v>5400000</v>
      </c>
      <c r="I81" s="174"/>
      <c r="J81" s="110" t="s">
        <v>246</v>
      </c>
      <c r="K81" s="682" t="s">
        <v>454</v>
      </c>
      <c r="L81" s="673" t="s">
        <v>3236</v>
      </c>
    </row>
    <row r="82" spans="1:12" s="673" customFormat="1" ht="23.1" customHeight="1">
      <c r="A82" s="668"/>
      <c r="B82" s="669" t="s">
        <v>964</v>
      </c>
      <c r="C82" s="691" t="s">
        <v>695</v>
      </c>
      <c r="D82" s="669" t="s">
        <v>965</v>
      </c>
      <c r="E82" s="163"/>
      <c r="F82" s="115"/>
      <c r="G82" s="163"/>
      <c r="H82" s="115"/>
      <c r="I82" s="163"/>
      <c r="J82" s="116" t="s">
        <v>669</v>
      </c>
      <c r="K82" s="672"/>
    </row>
    <row r="83" spans="1:12" s="673" customFormat="1" ht="23.1" customHeight="1">
      <c r="A83" s="674"/>
      <c r="B83" s="675" t="s">
        <v>717</v>
      </c>
      <c r="C83" s="692" t="s">
        <v>671</v>
      </c>
      <c r="D83" s="675"/>
      <c r="E83" s="167"/>
      <c r="F83" s="102"/>
      <c r="G83" s="167"/>
      <c r="H83" s="102"/>
      <c r="I83" s="167"/>
      <c r="J83" s="102"/>
      <c r="K83" s="677"/>
    </row>
    <row r="84" spans="1:12" s="673" customFormat="1" ht="23.1" customHeight="1">
      <c r="A84" s="682">
        <v>22</v>
      </c>
      <c r="B84" s="688" t="s">
        <v>920</v>
      </c>
      <c r="C84" s="688" t="s">
        <v>241</v>
      </c>
      <c r="D84" s="689" t="s">
        <v>3235</v>
      </c>
      <c r="E84" s="169"/>
      <c r="F84" s="101"/>
      <c r="G84" s="178"/>
      <c r="H84" s="728"/>
      <c r="I84" s="690"/>
      <c r="J84" s="110" t="s">
        <v>246</v>
      </c>
      <c r="K84" s="682" t="s">
        <v>454</v>
      </c>
    </row>
    <row r="85" spans="1:12" s="673" customFormat="1" ht="23.1" customHeight="1">
      <c r="A85" s="691"/>
      <c r="B85" s="691" t="s">
        <v>3234</v>
      </c>
      <c r="C85" s="691" t="s">
        <v>695</v>
      </c>
      <c r="D85" s="671" t="s">
        <v>3233</v>
      </c>
      <c r="E85" s="125"/>
      <c r="F85" s="115"/>
      <c r="G85" s="115"/>
      <c r="H85" s="123"/>
      <c r="I85" s="123"/>
      <c r="J85" s="116" t="s">
        <v>669</v>
      </c>
      <c r="K85" s="672"/>
      <c r="L85" s="673" t="s">
        <v>3232</v>
      </c>
    </row>
    <row r="86" spans="1:12" s="673" customFormat="1" ht="23.1" customHeight="1">
      <c r="A86" s="692"/>
      <c r="B86" s="675"/>
      <c r="C86" s="692" t="s">
        <v>857</v>
      </c>
      <c r="D86" s="693"/>
      <c r="E86" s="146"/>
      <c r="F86" s="102"/>
      <c r="G86" s="102"/>
      <c r="H86" s="128"/>
      <c r="I86" s="128"/>
      <c r="J86" s="129"/>
      <c r="K86" s="677"/>
    </row>
    <row r="87" spans="1:12" s="683" customFormat="1" ht="23.1" customHeight="1">
      <c r="A87" s="678">
        <v>23</v>
      </c>
      <c r="B87" s="679" t="s">
        <v>749</v>
      </c>
      <c r="C87" s="679" t="s">
        <v>750</v>
      </c>
      <c r="D87" s="721" t="s">
        <v>751</v>
      </c>
      <c r="E87" s="199">
        <v>751700</v>
      </c>
      <c r="F87" s="133">
        <v>751700</v>
      </c>
      <c r="G87" s="133">
        <v>751700</v>
      </c>
      <c r="H87" s="681">
        <v>751700</v>
      </c>
      <c r="I87" s="681"/>
      <c r="J87" s="110" t="s">
        <v>752</v>
      </c>
      <c r="K87" s="682" t="s">
        <v>454</v>
      </c>
      <c r="L87" s="683" t="s">
        <v>3231</v>
      </c>
    </row>
    <row r="88" spans="1:12" s="683" customFormat="1" ht="23.1" customHeight="1">
      <c r="A88" s="678"/>
      <c r="B88" s="669" t="s">
        <v>746</v>
      </c>
      <c r="C88" s="679" t="s">
        <v>747</v>
      </c>
      <c r="D88" s="680" t="s">
        <v>753</v>
      </c>
      <c r="E88" s="199"/>
      <c r="F88" s="133"/>
      <c r="G88" s="133"/>
      <c r="H88" s="672"/>
      <c r="I88" s="672"/>
      <c r="J88" s="116" t="s">
        <v>754</v>
      </c>
      <c r="K88" s="678"/>
    </row>
    <row r="89" spans="1:12" s="683" customFormat="1" ht="23.1" customHeight="1">
      <c r="A89" s="722"/>
      <c r="B89" s="694" t="s">
        <v>717</v>
      </c>
      <c r="C89" s="685"/>
      <c r="D89" s="723"/>
      <c r="E89" s="203"/>
      <c r="F89" s="140"/>
      <c r="G89" s="140"/>
      <c r="H89" s="140"/>
      <c r="I89" s="140"/>
      <c r="J89" s="129"/>
      <c r="K89" s="687"/>
    </row>
    <row r="90" spans="1:12" s="673" customFormat="1" ht="23.1" customHeight="1">
      <c r="A90" s="682">
        <v>24</v>
      </c>
      <c r="B90" s="688" t="s">
        <v>766</v>
      </c>
      <c r="C90" s="688" t="s">
        <v>750</v>
      </c>
      <c r="D90" s="689" t="s">
        <v>767</v>
      </c>
      <c r="E90" s="169">
        <v>1828000</v>
      </c>
      <c r="F90" s="169">
        <v>1828000</v>
      </c>
      <c r="G90" s="169">
        <v>1828000</v>
      </c>
      <c r="H90" s="169">
        <v>1828000</v>
      </c>
      <c r="I90" s="108"/>
      <c r="J90" s="110" t="s">
        <v>246</v>
      </c>
      <c r="K90" s="682" t="s">
        <v>454</v>
      </c>
      <c r="L90" s="673" t="s">
        <v>3230</v>
      </c>
    </row>
    <row r="91" spans="1:12" s="673" customFormat="1" ht="23.1" customHeight="1">
      <c r="A91" s="691"/>
      <c r="B91" s="691" t="s">
        <v>768</v>
      </c>
      <c r="C91" s="691" t="s">
        <v>724</v>
      </c>
      <c r="D91" s="669" t="s">
        <v>769</v>
      </c>
      <c r="E91" s="125"/>
      <c r="F91" s="115"/>
      <c r="G91" s="115"/>
      <c r="H91" s="123"/>
      <c r="I91" s="123"/>
      <c r="J91" s="116" t="s">
        <v>669</v>
      </c>
      <c r="K91" s="672"/>
    </row>
    <row r="92" spans="1:12" s="673" customFormat="1" ht="23.1" customHeight="1">
      <c r="A92" s="692"/>
      <c r="B92" s="692" t="s">
        <v>3229</v>
      </c>
      <c r="C92" s="676"/>
      <c r="D92" s="729"/>
      <c r="E92" s="146"/>
      <c r="F92" s="102"/>
      <c r="G92" s="102"/>
      <c r="H92" s="128"/>
      <c r="I92" s="128"/>
      <c r="J92" s="129"/>
      <c r="K92" s="677"/>
    </row>
    <row r="93" spans="1:12" s="673" customFormat="1" ht="23.1" customHeight="1">
      <c r="A93" s="672">
        <v>25</v>
      </c>
      <c r="B93" s="691" t="s">
        <v>807</v>
      </c>
      <c r="C93" s="691" t="s">
        <v>808</v>
      </c>
      <c r="D93" s="671" t="s">
        <v>809</v>
      </c>
      <c r="E93" s="125">
        <v>300000</v>
      </c>
      <c r="F93" s="115">
        <v>300000</v>
      </c>
      <c r="G93" s="155">
        <v>300000</v>
      </c>
      <c r="H93" s="730">
        <v>300000</v>
      </c>
      <c r="I93" s="681"/>
      <c r="J93" s="116" t="s">
        <v>246</v>
      </c>
      <c r="K93" s="672" t="s">
        <v>454</v>
      </c>
      <c r="L93" s="673" t="s">
        <v>3228</v>
      </c>
    </row>
    <row r="94" spans="1:12" s="673" customFormat="1" ht="23.1" customHeight="1">
      <c r="A94" s="691"/>
      <c r="B94" s="691" t="s">
        <v>810</v>
      </c>
      <c r="C94" s="692" t="s">
        <v>811</v>
      </c>
      <c r="D94" s="671" t="s">
        <v>812</v>
      </c>
      <c r="E94" s="125"/>
      <c r="F94" s="115"/>
      <c r="G94" s="155"/>
      <c r="H94" s="125"/>
      <c r="I94" s="123"/>
      <c r="J94" s="116" t="s">
        <v>669</v>
      </c>
      <c r="K94" s="672"/>
    </row>
    <row r="95" spans="1:12" s="673" customFormat="1" ht="23.1" customHeight="1">
      <c r="A95" s="682">
        <v>26</v>
      </c>
      <c r="B95" s="688" t="s">
        <v>831</v>
      </c>
      <c r="C95" s="688" t="s">
        <v>832</v>
      </c>
      <c r="D95" s="689" t="s">
        <v>833</v>
      </c>
      <c r="E95" s="108">
        <v>3500000</v>
      </c>
      <c r="F95" s="101">
        <v>3500000</v>
      </c>
      <c r="G95" s="101">
        <v>3500000</v>
      </c>
      <c r="H95" s="690">
        <v>3500000</v>
      </c>
      <c r="I95" s="690"/>
      <c r="J95" s="110" t="s">
        <v>2514</v>
      </c>
      <c r="K95" s="682" t="s">
        <v>454</v>
      </c>
    </row>
    <row r="96" spans="1:12" s="673" customFormat="1" ht="23.1" customHeight="1">
      <c r="A96" s="691"/>
      <c r="B96" s="691" t="s">
        <v>835</v>
      </c>
      <c r="C96" s="691" t="s">
        <v>836</v>
      </c>
      <c r="D96" s="671"/>
      <c r="E96" s="123"/>
      <c r="F96" s="115"/>
      <c r="G96" s="115"/>
      <c r="H96" s="123"/>
      <c r="I96" s="123"/>
      <c r="J96" s="116" t="s">
        <v>3037</v>
      </c>
      <c r="K96" s="672"/>
      <c r="L96" s="673" t="s">
        <v>3227</v>
      </c>
    </row>
    <row r="97" spans="1:12" s="673" customFormat="1" ht="23.1" customHeight="1">
      <c r="A97" s="692"/>
      <c r="B97" s="675" t="s">
        <v>717</v>
      </c>
      <c r="C97" s="692"/>
      <c r="D97" s="693"/>
      <c r="E97" s="128"/>
      <c r="F97" s="102"/>
      <c r="G97" s="102"/>
      <c r="H97" s="128"/>
      <c r="I97" s="128"/>
      <c r="J97" s="129"/>
      <c r="K97" s="677"/>
    </row>
    <row r="98" spans="1:12" s="673" customFormat="1" ht="23.1" customHeight="1">
      <c r="A98" s="682">
        <v>27</v>
      </c>
      <c r="B98" s="688" t="s">
        <v>807</v>
      </c>
      <c r="C98" s="688" t="s">
        <v>858</v>
      </c>
      <c r="D98" s="689" t="s">
        <v>859</v>
      </c>
      <c r="E98" s="690">
        <v>3200000</v>
      </c>
      <c r="F98" s="101">
        <v>3200000</v>
      </c>
      <c r="G98" s="101">
        <v>3200000</v>
      </c>
      <c r="H98" s="108">
        <v>3200000</v>
      </c>
      <c r="I98" s="108"/>
      <c r="J98" s="110" t="s">
        <v>246</v>
      </c>
      <c r="K98" s="682" t="s">
        <v>454</v>
      </c>
    </row>
    <row r="99" spans="1:12" s="673" customFormat="1" ht="23.1" customHeight="1">
      <c r="A99" s="691"/>
      <c r="B99" s="691" t="s">
        <v>860</v>
      </c>
      <c r="C99" s="691" t="s">
        <v>861</v>
      </c>
      <c r="D99" s="709" t="s">
        <v>862</v>
      </c>
      <c r="E99" s="123"/>
      <c r="F99" s="115"/>
      <c r="G99" s="115"/>
      <c r="H99" s="123"/>
      <c r="I99" s="123"/>
      <c r="J99" s="116" t="s">
        <v>669</v>
      </c>
      <c r="K99" s="672"/>
      <c r="L99" s="673" t="s">
        <v>3226</v>
      </c>
    </row>
    <row r="100" spans="1:12" s="673" customFormat="1" ht="23.1" customHeight="1">
      <c r="A100" s="668"/>
      <c r="B100" s="669" t="s">
        <v>717</v>
      </c>
      <c r="C100" s="670"/>
      <c r="D100" s="669"/>
      <c r="E100" s="123"/>
      <c r="F100" s="115"/>
      <c r="G100" s="115"/>
      <c r="H100" s="123"/>
      <c r="I100" s="123"/>
      <c r="J100" s="116"/>
      <c r="K100" s="672"/>
    </row>
    <row r="101" spans="1:12">
      <c r="A101" s="887" t="s">
        <v>63</v>
      </c>
      <c r="B101" s="887" t="s">
        <v>64</v>
      </c>
      <c r="C101" s="889" t="s">
        <v>208</v>
      </c>
      <c r="D101" s="101" t="s">
        <v>65</v>
      </c>
      <c r="E101" s="887" t="s">
        <v>66</v>
      </c>
      <c r="F101" s="887"/>
      <c r="G101" s="887"/>
      <c r="H101" s="887"/>
      <c r="I101" s="101" t="s">
        <v>667</v>
      </c>
      <c r="J101" s="101" t="s">
        <v>209</v>
      </c>
      <c r="K101" s="101" t="s">
        <v>67</v>
      </c>
    </row>
    <row r="102" spans="1:12">
      <c r="A102" s="887"/>
      <c r="B102" s="887"/>
      <c r="C102" s="886"/>
      <c r="D102" s="102" t="s">
        <v>68</v>
      </c>
      <c r="E102" s="180" t="s">
        <v>658</v>
      </c>
      <c r="F102" s="103" t="s">
        <v>659</v>
      </c>
      <c r="G102" s="103" t="s">
        <v>1781</v>
      </c>
      <c r="H102" s="103" t="s">
        <v>1782</v>
      </c>
      <c r="I102" s="104"/>
      <c r="J102" s="104" t="s">
        <v>210</v>
      </c>
      <c r="K102" s="102" t="s">
        <v>69</v>
      </c>
    </row>
    <row r="103" spans="1:12" s="673" customFormat="1" ht="23.1" customHeight="1">
      <c r="A103" s="682">
        <v>28</v>
      </c>
      <c r="B103" s="688" t="s">
        <v>863</v>
      </c>
      <c r="C103" s="688" t="s">
        <v>858</v>
      </c>
      <c r="D103" s="689" t="s">
        <v>864</v>
      </c>
      <c r="E103" s="108">
        <v>1900000</v>
      </c>
      <c r="F103" s="690">
        <v>1900000</v>
      </c>
      <c r="G103" s="690">
        <v>1900000</v>
      </c>
      <c r="H103" s="108">
        <v>1900000</v>
      </c>
      <c r="I103" s="108"/>
      <c r="J103" s="110" t="s">
        <v>246</v>
      </c>
      <c r="K103" s="682" t="s">
        <v>454</v>
      </c>
    </row>
    <row r="104" spans="1:12" s="673" customFormat="1" ht="23.1" customHeight="1">
      <c r="A104" s="691"/>
      <c r="B104" s="691" t="s">
        <v>865</v>
      </c>
      <c r="C104" s="691" t="s">
        <v>861</v>
      </c>
      <c r="D104" s="669" t="s">
        <v>866</v>
      </c>
      <c r="E104" s="123"/>
      <c r="F104" s="115"/>
      <c r="G104" s="115"/>
      <c r="H104" s="123"/>
      <c r="I104" s="123"/>
      <c r="J104" s="116" t="s">
        <v>669</v>
      </c>
      <c r="K104" s="672"/>
      <c r="L104" s="673" t="s">
        <v>3225</v>
      </c>
    </row>
    <row r="105" spans="1:12" s="673" customFormat="1" ht="23.1" customHeight="1">
      <c r="A105" s="692"/>
      <c r="B105" s="675" t="s">
        <v>3224</v>
      </c>
      <c r="C105" s="676"/>
      <c r="D105" s="729"/>
      <c r="E105" s="128"/>
      <c r="F105" s="102"/>
      <c r="G105" s="102"/>
      <c r="H105" s="128"/>
      <c r="I105" s="128"/>
      <c r="J105" s="129"/>
      <c r="K105" s="677"/>
    </row>
    <row r="106" spans="1:12" s="673" customFormat="1" ht="23.1" customHeight="1">
      <c r="A106" s="682">
        <v>29</v>
      </c>
      <c r="B106" s="688" t="s">
        <v>874</v>
      </c>
      <c r="C106" s="688" t="s">
        <v>858</v>
      </c>
      <c r="D106" s="696" t="s">
        <v>3223</v>
      </c>
      <c r="E106" s="108">
        <v>962000</v>
      </c>
      <c r="F106" s="101">
        <v>962000</v>
      </c>
      <c r="G106" s="101">
        <v>962000</v>
      </c>
      <c r="H106" s="690">
        <v>962000</v>
      </c>
      <c r="I106" s="690"/>
      <c r="J106" s="110" t="s">
        <v>246</v>
      </c>
      <c r="K106" s="682" t="s">
        <v>454</v>
      </c>
      <c r="L106" s="673" t="s">
        <v>3222</v>
      </c>
    </row>
    <row r="107" spans="1:12" s="673" customFormat="1" ht="23.1" customHeight="1">
      <c r="A107" s="691"/>
      <c r="B107" s="691" t="s">
        <v>876</v>
      </c>
      <c r="C107" s="691" t="s">
        <v>877</v>
      </c>
      <c r="D107" s="669" t="s">
        <v>862</v>
      </c>
      <c r="E107" s="115"/>
      <c r="F107" s="115"/>
      <c r="G107" s="115"/>
      <c r="H107" s="115"/>
      <c r="I107" s="115"/>
      <c r="J107" s="116" t="s">
        <v>669</v>
      </c>
      <c r="K107" s="672"/>
    </row>
    <row r="108" spans="1:12" s="673" customFormat="1" ht="23.1" customHeight="1">
      <c r="A108" s="691"/>
      <c r="B108" s="668" t="s">
        <v>717</v>
      </c>
      <c r="C108" s="691"/>
      <c r="D108" s="731"/>
      <c r="E108" s="115"/>
      <c r="F108" s="115"/>
      <c r="G108" s="115"/>
      <c r="H108" s="115"/>
      <c r="I108" s="115"/>
      <c r="J108" s="116"/>
      <c r="K108" s="672"/>
    </row>
    <row r="109" spans="1:12" s="95" customFormat="1" ht="23.1" customHeight="1">
      <c r="A109" s="688">
        <v>30</v>
      </c>
      <c r="B109" s="696" t="s">
        <v>885</v>
      </c>
      <c r="C109" s="688" t="s">
        <v>858</v>
      </c>
      <c r="D109" s="696" t="s">
        <v>886</v>
      </c>
      <c r="E109" s="174">
        <v>700000</v>
      </c>
      <c r="F109" s="101">
        <v>700000</v>
      </c>
      <c r="G109" s="101">
        <v>700000</v>
      </c>
      <c r="H109" s="101">
        <v>700000</v>
      </c>
      <c r="I109" s="174"/>
      <c r="J109" s="101" t="s">
        <v>2095</v>
      </c>
      <c r="K109" s="682" t="s">
        <v>454</v>
      </c>
      <c r="L109" s="95" t="s">
        <v>3221</v>
      </c>
    </row>
    <row r="110" spans="1:12" s="95" customFormat="1" ht="34.5" customHeight="1">
      <c r="A110" s="692"/>
      <c r="B110" s="675" t="s">
        <v>887</v>
      </c>
      <c r="C110" s="692" t="s">
        <v>724</v>
      </c>
      <c r="D110" s="675" t="s">
        <v>888</v>
      </c>
      <c r="E110" s="167"/>
      <c r="F110" s="102"/>
      <c r="G110" s="102"/>
      <c r="H110" s="102"/>
      <c r="I110" s="167"/>
      <c r="J110" s="102" t="s">
        <v>724</v>
      </c>
      <c r="K110" s="677"/>
    </row>
    <row r="111" spans="1:12">
      <c r="A111" s="115">
        <v>31</v>
      </c>
      <c r="B111" s="732" t="s">
        <v>2588</v>
      </c>
      <c r="C111" s="116" t="s">
        <v>241</v>
      </c>
      <c r="D111" s="88" t="s">
        <v>2589</v>
      </c>
      <c r="E111" s="123">
        <v>187500</v>
      </c>
      <c r="F111" s="153" t="s">
        <v>2590</v>
      </c>
      <c r="G111" s="156" t="s">
        <v>2590</v>
      </c>
      <c r="H111" s="239">
        <v>187500</v>
      </c>
      <c r="I111" s="153"/>
      <c r="J111" s="153" t="s">
        <v>2591</v>
      </c>
      <c r="K111" s="115" t="s">
        <v>454</v>
      </c>
    </row>
    <row r="112" spans="1:12">
      <c r="A112" s="115"/>
      <c r="B112" s="250" t="s">
        <v>2592</v>
      </c>
      <c r="C112" s="149" t="s">
        <v>2593</v>
      </c>
      <c r="D112" s="88" t="s">
        <v>2594</v>
      </c>
      <c r="E112" s="251"/>
      <c r="F112" s="153"/>
      <c r="G112" s="156"/>
      <c r="H112" s="229"/>
      <c r="I112" s="153"/>
      <c r="J112" s="153" t="s">
        <v>2390</v>
      </c>
      <c r="K112" s="115"/>
    </row>
    <row r="113" spans="1:12">
      <c r="A113" s="102"/>
      <c r="B113" s="252" t="s">
        <v>687</v>
      </c>
      <c r="C113" s="158"/>
      <c r="D113" s="102" t="s">
        <v>2595</v>
      </c>
      <c r="E113" s="253"/>
      <c r="F113" s="104"/>
      <c r="G113" s="159"/>
      <c r="H113" s="232"/>
      <c r="I113" s="104"/>
      <c r="J113" s="104"/>
      <c r="K113" s="102"/>
    </row>
    <row r="114" spans="1:12" s="673" customFormat="1" ht="23.1" customHeight="1">
      <c r="A114" s="682">
        <v>32</v>
      </c>
      <c r="B114" s="688" t="s">
        <v>926</v>
      </c>
      <c r="C114" s="688" t="s">
        <v>750</v>
      </c>
      <c r="D114" s="689" t="s">
        <v>927</v>
      </c>
      <c r="E114" s="108">
        <v>1424000</v>
      </c>
      <c r="F114" s="690">
        <v>1424000</v>
      </c>
      <c r="G114" s="690">
        <v>1424000</v>
      </c>
      <c r="H114" s="108">
        <v>1424000</v>
      </c>
      <c r="I114" s="108"/>
      <c r="J114" s="110" t="s">
        <v>723</v>
      </c>
      <c r="K114" s="682" t="s">
        <v>454</v>
      </c>
      <c r="L114" s="673" t="s">
        <v>3220</v>
      </c>
    </row>
    <row r="115" spans="1:12" s="673" customFormat="1" ht="23.1" customHeight="1">
      <c r="A115" s="733"/>
      <c r="B115" s="691" t="s">
        <v>928</v>
      </c>
      <c r="C115" s="691" t="s">
        <v>929</v>
      </c>
      <c r="D115" s="669" t="s">
        <v>930</v>
      </c>
      <c r="E115" s="123"/>
      <c r="F115" s="115"/>
      <c r="G115" s="115"/>
      <c r="H115" s="123"/>
      <c r="I115" s="123"/>
      <c r="J115" s="116" t="s">
        <v>724</v>
      </c>
      <c r="K115" s="672"/>
    </row>
    <row r="116" spans="1:12" s="673" customFormat="1" ht="23.1" customHeight="1">
      <c r="A116" s="682">
        <v>33</v>
      </c>
      <c r="B116" s="688" t="s">
        <v>935</v>
      </c>
      <c r="C116" s="688" t="s">
        <v>934</v>
      </c>
      <c r="D116" s="689" t="s">
        <v>936</v>
      </c>
      <c r="E116" s="108">
        <v>160000</v>
      </c>
      <c r="F116" s="101">
        <v>160000</v>
      </c>
      <c r="G116" s="178">
        <v>160000</v>
      </c>
      <c r="H116" s="728">
        <v>160000</v>
      </c>
      <c r="I116" s="690"/>
      <c r="J116" s="110" t="s">
        <v>723</v>
      </c>
      <c r="K116" s="682" t="s">
        <v>454</v>
      </c>
      <c r="L116" s="673" t="s">
        <v>3219</v>
      </c>
    </row>
    <row r="117" spans="1:12" s="673" customFormat="1" ht="23.1" customHeight="1">
      <c r="A117" s="692"/>
      <c r="B117" s="692" t="s">
        <v>3218</v>
      </c>
      <c r="C117" s="692" t="s">
        <v>754</v>
      </c>
      <c r="D117" s="693" t="s">
        <v>937</v>
      </c>
      <c r="E117" s="128"/>
      <c r="F117" s="102"/>
      <c r="G117" s="102"/>
      <c r="H117" s="128"/>
      <c r="I117" s="128"/>
      <c r="J117" s="129" t="s">
        <v>724</v>
      </c>
      <c r="K117" s="677"/>
    </row>
    <row r="118" spans="1:12">
      <c r="A118" s="149">
        <v>34</v>
      </c>
      <c r="B118" s="255" t="s">
        <v>938</v>
      </c>
      <c r="C118" s="149" t="s">
        <v>934</v>
      </c>
      <c r="D118" s="255" t="s">
        <v>939</v>
      </c>
      <c r="E118" s="276">
        <v>641500</v>
      </c>
      <c r="F118" s="258" t="s">
        <v>3216</v>
      </c>
      <c r="G118" s="734" t="s">
        <v>3217</v>
      </c>
      <c r="H118" s="258" t="s">
        <v>3216</v>
      </c>
      <c r="I118" s="256"/>
      <c r="J118" s="256" t="s">
        <v>840</v>
      </c>
      <c r="K118" s="149" t="s">
        <v>454</v>
      </c>
      <c r="L118" s="88" t="s">
        <v>3215</v>
      </c>
    </row>
    <row r="119" spans="1:12">
      <c r="A119" s="158"/>
      <c r="B119" s="260" t="s">
        <v>717</v>
      </c>
      <c r="C119" s="158" t="s">
        <v>940</v>
      </c>
      <c r="D119" s="260" t="s">
        <v>941</v>
      </c>
      <c r="E119" s="261"/>
      <c r="F119" s="262"/>
      <c r="G119" s="263"/>
      <c r="H119" s="264"/>
      <c r="I119" s="262"/>
      <c r="J119" s="262" t="s">
        <v>942</v>
      </c>
      <c r="K119" s="158"/>
    </row>
    <row r="120" spans="1:12" s="673" customFormat="1" ht="23.1" customHeight="1">
      <c r="A120" s="682">
        <v>35</v>
      </c>
      <c r="B120" s="688" t="s">
        <v>943</v>
      </c>
      <c r="C120" s="688" t="s">
        <v>1028</v>
      </c>
      <c r="D120" s="689" t="s">
        <v>944</v>
      </c>
      <c r="E120" s="690">
        <v>3000000</v>
      </c>
      <c r="F120" s="101">
        <v>3000000</v>
      </c>
      <c r="G120" s="101">
        <v>3000000</v>
      </c>
      <c r="H120" s="108">
        <v>3000000</v>
      </c>
      <c r="I120" s="108"/>
      <c r="J120" s="110" t="s">
        <v>840</v>
      </c>
      <c r="K120" s="682" t="s">
        <v>454</v>
      </c>
    </row>
    <row r="121" spans="1:12" s="673" customFormat="1" ht="23.1" customHeight="1">
      <c r="A121" s="691"/>
      <c r="B121" s="691" t="s">
        <v>945</v>
      </c>
      <c r="C121" s="691" t="s">
        <v>1030</v>
      </c>
      <c r="D121" s="709" t="s">
        <v>946</v>
      </c>
      <c r="E121" s="123"/>
      <c r="F121" s="115"/>
      <c r="G121" s="115"/>
      <c r="H121" s="123"/>
      <c r="I121" s="123"/>
      <c r="J121" s="116" t="s">
        <v>942</v>
      </c>
      <c r="K121" s="672"/>
      <c r="L121" s="673" t="s">
        <v>3214</v>
      </c>
    </row>
    <row r="122" spans="1:12" s="673" customFormat="1" ht="23.1" customHeight="1">
      <c r="A122" s="674"/>
      <c r="B122" s="675" t="s">
        <v>717</v>
      </c>
      <c r="C122" s="692"/>
      <c r="D122" s="675"/>
      <c r="E122" s="128"/>
      <c r="F122" s="102"/>
      <c r="G122" s="102"/>
      <c r="H122" s="128"/>
      <c r="I122" s="128"/>
      <c r="J122" s="129"/>
      <c r="K122" s="677"/>
    </row>
    <row r="123" spans="1:12" s="673" customFormat="1" ht="23.1" customHeight="1">
      <c r="A123" s="682">
        <v>36</v>
      </c>
      <c r="B123" s="688" t="s">
        <v>971</v>
      </c>
      <c r="C123" s="688" t="s">
        <v>1028</v>
      </c>
      <c r="D123" s="689" t="s">
        <v>972</v>
      </c>
      <c r="E123" s="108">
        <v>575000</v>
      </c>
      <c r="F123" s="690">
        <v>575000</v>
      </c>
      <c r="G123" s="690">
        <v>575000</v>
      </c>
      <c r="H123" s="108">
        <v>575000</v>
      </c>
      <c r="I123" s="108"/>
      <c r="J123" s="110" t="s">
        <v>752</v>
      </c>
      <c r="K123" s="682" t="s">
        <v>454</v>
      </c>
      <c r="L123" s="673" t="s">
        <v>3213</v>
      </c>
    </row>
    <row r="124" spans="1:12" s="673" customFormat="1" ht="23.1" customHeight="1">
      <c r="A124" s="691"/>
      <c r="B124" s="691" t="s">
        <v>973</v>
      </c>
      <c r="C124" s="691" t="s">
        <v>1030</v>
      </c>
      <c r="D124" s="669" t="s">
        <v>974</v>
      </c>
      <c r="E124" s="123"/>
      <c r="F124" s="115"/>
      <c r="G124" s="115"/>
      <c r="H124" s="123"/>
      <c r="I124" s="123"/>
      <c r="J124" s="116" t="s">
        <v>877</v>
      </c>
      <c r="K124" s="672"/>
    </row>
    <row r="125" spans="1:12" s="673" customFormat="1" ht="23.1" customHeight="1">
      <c r="A125" s="692"/>
      <c r="B125" s="692" t="s">
        <v>717</v>
      </c>
      <c r="C125" s="692"/>
      <c r="D125" s="729"/>
      <c r="E125" s="128"/>
      <c r="F125" s="102"/>
      <c r="G125" s="102"/>
      <c r="H125" s="128"/>
      <c r="I125" s="128"/>
      <c r="J125" s="129"/>
      <c r="K125" s="677"/>
    </row>
    <row r="126" spans="1:12">
      <c r="A126" s="887" t="s">
        <v>63</v>
      </c>
      <c r="B126" s="887" t="s">
        <v>64</v>
      </c>
      <c r="C126" s="889" t="s">
        <v>208</v>
      </c>
      <c r="D126" s="101" t="s">
        <v>65</v>
      </c>
      <c r="E126" s="887" t="s">
        <v>66</v>
      </c>
      <c r="F126" s="887"/>
      <c r="G126" s="887"/>
      <c r="H126" s="887"/>
      <c r="I126" s="101" t="s">
        <v>667</v>
      </c>
      <c r="J126" s="101" t="s">
        <v>209</v>
      </c>
      <c r="K126" s="101" t="s">
        <v>67</v>
      </c>
    </row>
    <row r="127" spans="1:12">
      <c r="A127" s="887"/>
      <c r="B127" s="887"/>
      <c r="C127" s="886"/>
      <c r="D127" s="102" t="s">
        <v>68</v>
      </c>
      <c r="E127" s="180" t="s">
        <v>658</v>
      </c>
      <c r="F127" s="103" t="s">
        <v>659</v>
      </c>
      <c r="G127" s="103" t="s">
        <v>1781</v>
      </c>
      <c r="H127" s="103" t="s">
        <v>1782</v>
      </c>
      <c r="I127" s="104"/>
      <c r="J127" s="104" t="s">
        <v>210</v>
      </c>
      <c r="K127" s="102" t="s">
        <v>69</v>
      </c>
    </row>
    <row r="128" spans="1:12" s="673" customFormat="1" ht="23.1" customHeight="1">
      <c r="A128" s="682">
        <v>37</v>
      </c>
      <c r="B128" s="688" t="s">
        <v>1000</v>
      </c>
      <c r="C128" s="688" t="s">
        <v>1028</v>
      </c>
      <c r="D128" s="689" t="s">
        <v>1001</v>
      </c>
      <c r="E128" s="108">
        <v>3200000</v>
      </c>
      <c r="F128" s="101">
        <v>3200000</v>
      </c>
      <c r="G128" s="101">
        <v>3200000</v>
      </c>
      <c r="H128" s="690">
        <v>3200000</v>
      </c>
      <c r="I128" s="690"/>
      <c r="J128" s="110" t="s">
        <v>2831</v>
      </c>
      <c r="K128" s="682" t="s">
        <v>454</v>
      </c>
      <c r="L128" s="673" t="s">
        <v>3212</v>
      </c>
    </row>
    <row r="129" spans="1:12" s="673" customFormat="1" ht="23.1" customHeight="1">
      <c r="A129" s="691"/>
      <c r="B129" s="691" t="s">
        <v>1003</v>
      </c>
      <c r="C129" s="691" t="s">
        <v>1030</v>
      </c>
      <c r="D129" s="671" t="s">
        <v>1004</v>
      </c>
      <c r="E129" s="123"/>
      <c r="F129" s="115"/>
      <c r="G129" s="115"/>
      <c r="H129" s="123"/>
      <c r="I129" s="123"/>
      <c r="J129" s="116" t="s">
        <v>724</v>
      </c>
      <c r="K129" s="672"/>
    </row>
    <row r="130" spans="1:12" s="673" customFormat="1" ht="23.1" customHeight="1">
      <c r="A130" s="692"/>
      <c r="B130" s="675" t="s">
        <v>717</v>
      </c>
      <c r="C130" s="692"/>
      <c r="D130" s="693"/>
      <c r="E130" s="128"/>
      <c r="F130" s="102"/>
      <c r="G130" s="102"/>
      <c r="H130" s="128"/>
      <c r="I130" s="128"/>
      <c r="J130" s="129"/>
      <c r="K130" s="677"/>
    </row>
    <row r="131" spans="1:12" s="736" customFormat="1" ht="23.1" customHeight="1">
      <c r="A131" s="695">
        <v>38</v>
      </c>
      <c r="B131" s="696" t="s">
        <v>1027</v>
      </c>
      <c r="C131" s="735" t="s">
        <v>1028</v>
      </c>
      <c r="D131" s="727"/>
      <c r="E131" s="182">
        <v>1200000</v>
      </c>
      <c r="F131" s="101">
        <v>1200000</v>
      </c>
      <c r="G131" s="174">
        <v>1200000</v>
      </c>
      <c r="H131" s="108">
        <v>1200000</v>
      </c>
      <c r="I131" s="182"/>
      <c r="J131" s="116" t="s">
        <v>1002</v>
      </c>
      <c r="K131" s="699" t="s">
        <v>454</v>
      </c>
    </row>
    <row r="132" spans="1:12" s="736" customFormat="1" ht="23.1" customHeight="1">
      <c r="A132" s="668"/>
      <c r="B132" s="669" t="s">
        <v>1024</v>
      </c>
      <c r="C132" s="737" t="s">
        <v>1030</v>
      </c>
      <c r="D132" s="738"/>
      <c r="E132" s="183"/>
      <c r="F132" s="115"/>
      <c r="G132" s="163"/>
      <c r="H132" s="123"/>
      <c r="I132" s="183"/>
      <c r="J132" s="116" t="s">
        <v>748</v>
      </c>
      <c r="K132" s="701"/>
    </row>
    <row r="133" spans="1:12" s="736" customFormat="1" ht="23.1" customHeight="1">
      <c r="A133" s="674"/>
      <c r="B133" s="675"/>
      <c r="C133" s="739"/>
      <c r="D133" s="740"/>
      <c r="E133" s="191"/>
      <c r="F133" s="102"/>
      <c r="G133" s="167"/>
      <c r="H133" s="128"/>
      <c r="I133" s="191"/>
      <c r="J133" s="129"/>
      <c r="K133" s="703"/>
    </row>
    <row r="134" spans="1:12" s="673" customFormat="1" ht="23.1" customHeight="1">
      <c r="A134" s="682">
        <v>39</v>
      </c>
      <c r="B134" s="688" t="s">
        <v>2173</v>
      </c>
      <c r="C134" s="688" t="s">
        <v>2174</v>
      </c>
      <c r="D134" s="696" t="s">
        <v>2175</v>
      </c>
      <c r="E134" s="169">
        <v>1483000</v>
      </c>
      <c r="F134" s="101">
        <v>1483000</v>
      </c>
      <c r="G134" s="101">
        <v>1483000</v>
      </c>
      <c r="H134" s="690">
        <v>1483000</v>
      </c>
      <c r="I134" s="690"/>
      <c r="J134" s="110" t="s">
        <v>246</v>
      </c>
      <c r="K134" s="682" t="s">
        <v>454</v>
      </c>
    </row>
    <row r="135" spans="1:12" s="673" customFormat="1" ht="23.1" customHeight="1">
      <c r="A135" s="691"/>
      <c r="B135" s="691" t="s">
        <v>2176</v>
      </c>
      <c r="C135" s="691" t="s">
        <v>2177</v>
      </c>
      <c r="D135" s="669" t="s">
        <v>2178</v>
      </c>
      <c r="E135" s="155"/>
      <c r="F135" s="115"/>
      <c r="G135" s="115"/>
      <c r="H135" s="115"/>
      <c r="I135" s="115"/>
      <c r="J135" s="116" t="s">
        <v>669</v>
      </c>
      <c r="K135" s="672"/>
    </row>
    <row r="136" spans="1:12" s="673" customFormat="1" ht="23.1" customHeight="1">
      <c r="A136" s="692"/>
      <c r="B136" s="692" t="s">
        <v>2179</v>
      </c>
      <c r="C136" s="692" t="s">
        <v>2180</v>
      </c>
      <c r="D136" s="675"/>
      <c r="E136" s="157"/>
      <c r="F136" s="102"/>
      <c r="G136" s="102"/>
      <c r="H136" s="102"/>
      <c r="I136" s="102"/>
      <c r="J136" s="129"/>
      <c r="K136" s="677"/>
    </row>
    <row r="137" spans="1:12" s="673" customFormat="1" ht="23.1" customHeight="1">
      <c r="A137" s="682">
        <v>40</v>
      </c>
      <c r="B137" s="688" t="s">
        <v>3321</v>
      </c>
      <c r="C137" s="688" t="s">
        <v>241</v>
      </c>
      <c r="D137" s="689" t="s">
        <v>3324</v>
      </c>
      <c r="E137" s="108">
        <v>3200000</v>
      </c>
      <c r="F137" s="101">
        <v>3200000</v>
      </c>
      <c r="G137" s="101">
        <v>3200000</v>
      </c>
      <c r="H137" s="690">
        <v>3200000</v>
      </c>
      <c r="I137" s="690"/>
      <c r="J137" s="110" t="s">
        <v>2831</v>
      </c>
      <c r="K137" s="682" t="s">
        <v>454</v>
      </c>
      <c r="L137" s="673" t="s">
        <v>3212</v>
      </c>
    </row>
    <row r="138" spans="1:12" s="673" customFormat="1" ht="23.1" customHeight="1">
      <c r="A138" s="691"/>
      <c r="B138" s="691" t="s">
        <v>3322</v>
      </c>
      <c r="C138" s="691" t="s">
        <v>695</v>
      </c>
      <c r="D138" s="671" t="s">
        <v>3325</v>
      </c>
      <c r="E138" s="123"/>
      <c r="F138" s="115"/>
      <c r="G138" s="115"/>
      <c r="H138" s="123"/>
      <c r="I138" s="123"/>
      <c r="J138" s="116" t="s">
        <v>724</v>
      </c>
      <c r="K138" s="672"/>
    </row>
    <row r="139" spans="1:12" s="673" customFormat="1" ht="23.1" customHeight="1">
      <c r="A139" s="691"/>
      <c r="B139" s="691" t="s">
        <v>3323</v>
      </c>
      <c r="C139" s="692" t="s">
        <v>671</v>
      </c>
      <c r="D139" s="671" t="s">
        <v>3326</v>
      </c>
      <c r="E139" s="123"/>
      <c r="F139" s="115"/>
      <c r="G139" s="115"/>
      <c r="H139" s="123"/>
      <c r="I139" s="123"/>
      <c r="J139" s="129"/>
      <c r="K139" s="672"/>
    </row>
    <row r="140" spans="1:12" s="736" customFormat="1" ht="23.1" customHeight="1">
      <c r="A140" s="695">
        <v>41</v>
      </c>
      <c r="B140" s="696" t="s">
        <v>3351</v>
      </c>
      <c r="C140" s="688" t="s">
        <v>241</v>
      </c>
      <c r="D140" s="727" t="s">
        <v>3353</v>
      </c>
      <c r="E140" s="182">
        <v>1200000</v>
      </c>
      <c r="F140" s="101">
        <v>1200000</v>
      </c>
      <c r="G140" s="174">
        <v>1200000</v>
      </c>
      <c r="H140" s="108">
        <v>1200000</v>
      </c>
      <c r="I140" s="182"/>
      <c r="J140" s="116" t="s">
        <v>2087</v>
      </c>
      <c r="K140" s="699" t="s">
        <v>454</v>
      </c>
    </row>
    <row r="141" spans="1:12" s="736" customFormat="1" ht="23.1" customHeight="1">
      <c r="A141" s="668"/>
      <c r="B141" s="669" t="s">
        <v>3352</v>
      </c>
      <c r="C141" s="691" t="s">
        <v>695</v>
      </c>
      <c r="D141" s="738" t="s">
        <v>3354</v>
      </c>
      <c r="E141" s="183"/>
      <c r="F141" s="115"/>
      <c r="G141" s="163"/>
      <c r="H141" s="123"/>
      <c r="I141" s="183"/>
      <c r="J141" s="116" t="s">
        <v>2091</v>
      </c>
      <c r="K141" s="701"/>
    </row>
    <row r="142" spans="1:12" s="736" customFormat="1" ht="23.1" customHeight="1">
      <c r="A142" s="674"/>
      <c r="B142" s="675" t="s">
        <v>3356</v>
      </c>
      <c r="C142" s="692" t="s">
        <v>671</v>
      </c>
      <c r="D142" s="740" t="s">
        <v>3355</v>
      </c>
      <c r="E142" s="191"/>
      <c r="F142" s="102"/>
      <c r="G142" s="167"/>
      <c r="H142" s="128"/>
      <c r="I142" s="191"/>
      <c r="J142" s="129"/>
      <c r="K142" s="703"/>
    </row>
    <row r="143" spans="1:12" s="736" customFormat="1" ht="23.1" customHeight="1">
      <c r="A143" s="668">
        <v>42</v>
      </c>
      <c r="B143" s="669" t="s">
        <v>3357</v>
      </c>
      <c r="C143" s="688" t="s">
        <v>1028</v>
      </c>
      <c r="D143" s="738" t="s">
        <v>3359</v>
      </c>
      <c r="E143" s="183">
        <v>700000</v>
      </c>
      <c r="F143" s="115">
        <v>700000</v>
      </c>
      <c r="G143" s="163">
        <v>700000</v>
      </c>
      <c r="H143" s="123">
        <v>700000</v>
      </c>
      <c r="I143" s="183" t="s">
        <v>59</v>
      </c>
      <c r="J143" s="116" t="s">
        <v>1002</v>
      </c>
      <c r="K143" s="701" t="s">
        <v>454</v>
      </c>
    </row>
    <row r="144" spans="1:12" s="736" customFormat="1" ht="23.1" customHeight="1">
      <c r="A144" s="668"/>
      <c r="B144" s="669" t="s">
        <v>3358</v>
      </c>
      <c r="C144" s="691" t="s">
        <v>1030</v>
      </c>
      <c r="D144" s="738"/>
      <c r="E144" s="183"/>
      <c r="F144" s="115"/>
      <c r="G144" s="163"/>
      <c r="H144" s="123"/>
      <c r="I144" s="183"/>
      <c r="J144" s="116" t="s">
        <v>748</v>
      </c>
      <c r="K144" s="701"/>
    </row>
    <row r="145" spans="1:11" s="736" customFormat="1" ht="23.1" customHeight="1">
      <c r="A145" s="668"/>
      <c r="B145" s="669"/>
      <c r="C145" s="692"/>
      <c r="D145" s="738"/>
      <c r="E145" s="183"/>
      <c r="F145" s="115"/>
      <c r="G145" s="163"/>
      <c r="H145" s="123"/>
      <c r="I145" s="183"/>
      <c r="J145" s="129"/>
      <c r="K145" s="701"/>
    </row>
    <row r="146" spans="1:11" s="673" customFormat="1" ht="23.1" customHeight="1">
      <c r="A146" s="682">
        <v>43</v>
      </c>
      <c r="B146" s="688" t="s">
        <v>3360</v>
      </c>
      <c r="C146" s="688" t="s">
        <v>241</v>
      </c>
      <c r="D146" s="696" t="s">
        <v>3362</v>
      </c>
      <c r="E146" s="169">
        <v>1200000</v>
      </c>
      <c r="F146" s="101">
        <v>1200000</v>
      </c>
      <c r="G146" s="101">
        <v>1200000</v>
      </c>
      <c r="H146" s="690">
        <v>1200000</v>
      </c>
      <c r="I146" s="690"/>
      <c r="J146" s="110" t="s">
        <v>246</v>
      </c>
      <c r="K146" s="682" t="s">
        <v>454</v>
      </c>
    </row>
    <row r="147" spans="1:11" s="673" customFormat="1" ht="23.1" customHeight="1">
      <c r="A147" s="691"/>
      <c r="B147" s="691" t="s">
        <v>3361</v>
      </c>
      <c r="C147" s="691" t="s">
        <v>695</v>
      </c>
      <c r="D147" s="669" t="s">
        <v>3361</v>
      </c>
      <c r="E147" s="155"/>
      <c r="F147" s="115"/>
      <c r="G147" s="115"/>
      <c r="H147" s="115"/>
      <c r="I147" s="115"/>
      <c r="J147" s="116" t="s">
        <v>669</v>
      </c>
      <c r="K147" s="672"/>
    </row>
    <row r="148" spans="1:11" s="673" customFormat="1" ht="23.1" customHeight="1">
      <c r="A148" s="692"/>
      <c r="B148" s="692"/>
      <c r="C148" s="692" t="s">
        <v>857</v>
      </c>
      <c r="D148" s="675"/>
      <c r="E148" s="157"/>
      <c r="F148" s="102"/>
      <c r="G148" s="102"/>
      <c r="H148" s="102"/>
      <c r="I148" s="102"/>
      <c r="J148" s="129"/>
      <c r="K148" s="677"/>
    </row>
    <row r="149" spans="1:11">
      <c r="B149" s="742"/>
    </row>
  </sheetData>
  <mergeCells count="31">
    <mergeCell ref="A26:A27"/>
    <mergeCell ref="B26:B27"/>
    <mergeCell ref="C26:C27"/>
    <mergeCell ref="E26:H26"/>
    <mergeCell ref="A51:A52"/>
    <mergeCell ref="B51:B52"/>
    <mergeCell ref="C51:C52"/>
    <mergeCell ref="E51:H51"/>
    <mergeCell ref="A1:K1"/>
    <mergeCell ref="A4:K4"/>
    <mergeCell ref="A9:A10"/>
    <mergeCell ref="B9:B10"/>
    <mergeCell ref="C9:C10"/>
    <mergeCell ref="E9:H9"/>
    <mergeCell ref="A2:K2"/>
    <mergeCell ref="A3:K3"/>
    <mergeCell ref="A5:K5"/>
    <mergeCell ref="A6:D6"/>
    <mergeCell ref="B7:H7"/>
    <mergeCell ref="A126:A127"/>
    <mergeCell ref="B126:B127"/>
    <mergeCell ref="C126:C127"/>
    <mergeCell ref="E126:H126"/>
    <mergeCell ref="A76:A77"/>
    <mergeCell ref="B76:B77"/>
    <mergeCell ref="C76:C77"/>
    <mergeCell ref="E76:H76"/>
    <mergeCell ref="A101:A102"/>
    <mergeCell ref="B101:B102"/>
    <mergeCell ref="C101:C102"/>
    <mergeCell ref="E101:H101"/>
  </mergeCells>
  <pageMargins left="0.23622047244094491" right="0.23622047244094491" top="0.59055118110236227" bottom="0.23622047244094491" header="0.31496062992125984" footer="0.31496062992125984"/>
  <pageSetup paperSize="9" firstPageNumber="155" orientation="landscape" useFirstPageNumber="1" horizontalDpi="4294967293" r:id="rId1"/>
  <headerFooter>
    <oddFooter xml:space="preserve">&amp;R
&amp;P
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view="pageBreakPreview" topLeftCell="A10" zoomScaleNormal="100" zoomScaleSheetLayoutView="100" zoomScalePageLayoutView="98" workbookViewId="0">
      <selection activeCell="A10" sqref="A1:XFD1048576"/>
    </sheetView>
  </sheetViews>
  <sheetFormatPr defaultRowHeight="23.1" customHeight="1"/>
  <cols>
    <col min="1" max="1" width="4.28515625" style="95" customWidth="1"/>
    <col min="2" max="2" width="30" style="95" customWidth="1"/>
    <col min="3" max="3" width="24.7109375" style="95" customWidth="1"/>
    <col min="4" max="4" width="28.140625" style="310" customWidth="1"/>
    <col min="5" max="5" width="10.5703125" style="95" customWidth="1"/>
    <col min="6" max="6" width="7.7109375" style="95" customWidth="1"/>
    <col min="7" max="7" width="8.42578125" style="95" customWidth="1"/>
    <col min="8" max="8" width="16.42578125" style="95" customWidth="1"/>
    <col min="9" max="9" width="14.42578125" style="311" customWidth="1"/>
    <col min="10" max="10" width="11.42578125" style="95" customWidth="1"/>
    <col min="11" max="11" width="4.7109375" style="95" customWidth="1"/>
    <col min="12" max="12" width="12" style="95" customWidth="1"/>
    <col min="13" max="13" width="11.5703125" style="95" customWidth="1"/>
    <col min="14" max="14" width="10.42578125" style="95" customWidth="1"/>
    <col min="15" max="16384" width="9.140625" style="95"/>
  </cols>
  <sheetData>
    <row r="1" spans="1:12" ht="23.1" customHeight="1">
      <c r="A1" s="900" t="s">
        <v>61</v>
      </c>
      <c r="B1" s="900"/>
      <c r="C1" s="900"/>
      <c r="D1" s="900"/>
      <c r="E1" s="900"/>
      <c r="F1" s="900"/>
      <c r="G1" s="900"/>
      <c r="H1" s="900"/>
      <c r="I1" s="900"/>
      <c r="J1" s="900"/>
    </row>
    <row r="2" spans="1:12" ht="23.1" customHeight="1">
      <c r="A2" s="900" t="s">
        <v>1545</v>
      </c>
      <c r="B2" s="900"/>
      <c r="C2" s="900"/>
      <c r="D2" s="900"/>
      <c r="E2" s="900"/>
      <c r="F2" s="900"/>
      <c r="G2" s="900"/>
      <c r="H2" s="900"/>
      <c r="I2" s="900"/>
      <c r="J2" s="900"/>
    </row>
    <row r="3" spans="1:12" ht="23.1" customHeight="1">
      <c r="A3" s="887" t="s">
        <v>63</v>
      </c>
      <c r="B3" s="887" t="s">
        <v>64</v>
      </c>
      <c r="C3" s="889" t="s">
        <v>208</v>
      </c>
      <c r="D3" s="101" t="s">
        <v>65</v>
      </c>
      <c r="E3" s="887" t="s">
        <v>66</v>
      </c>
      <c r="F3" s="887"/>
      <c r="G3" s="887"/>
      <c r="H3" s="101" t="s">
        <v>667</v>
      </c>
      <c r="I3" s="101" t="s">
        <v>209</v>
      </c>
      <c r="J3" s="101" t="s">
        <v>67</v>
      </c>
    </row>
    <row r="4" spans="1:12" ht="23.1" customHeight="1">
      <c r="A4" s="887"/>
      <c r="B4" s="887"/>
      <c r="C4" s="886"/>
      <c r="D4" s="102" t="s">
        <v>68</v>
      </c>
      <c r="E4" s="103" t="s">
        <v>472</v>
      </c>
      <c r="F4" s="103" t="s">
        <v>658</v>
      </c>
      <c r="G4" s="103" t="s">
        <v>659</v>
      </c>
      <c r="H4" s="104"/>
      <c r="I4" s="104" t="s">
        <v>210</v>
      </c>
      <c r="J4" s="102" t="s">
        <v>69</v>
      </c>
    </row>
    <row r="5" spans="1:12" ht="23.1" customHeight="1">
      <c r="A5" s="898" t="s">
        <v>697</v>
      </c>
      <c r="B5" s="899"/>
      <c r="C5" s="743"/>
      <c r="D5" s="743"/>
      <c r="E5" s="103"/>
      <c r="F5" s="103"/>
      <c r="G5" s="103"/>
      <c r="H5" s="103"/>
      <c r="I5" s="103"/>
      <c r="J5" s="743"/>
    </row>
    <row r="6" spans="1:12" s="132" customFormat="1" ht="23.1" customHeight="1">
      <c r="A6" s="744">
        <v>1</v>
      </c>
      <c r="B6" s="121" t="s">
        <v>672</v>
      </c>
      <c r="C6" s="113" t="s">
        <v>673</v>
      </c>
      <c r="D6" s="136" t="s">
        <v>674</v>
      </c>
      <c r="E6" s="745">
        <v>112100</v>
      </c>
      <c r="F6" s="134"/>
      <c r="G6" s="134"/>
      <c r="H6" s="134" t="s">
        <v>1544</v>
      </c>
      <c r="I6" s="116" t="s">
        <v>675</v>
      </c>
      <c r="J6" s="135" t="s">
        <v>454</v>
      </c>
      <c r="L6" s="132" t="s">
        <v>1624</v>
      </c>
    </row>
    <row r="7" spans="1:12" s="132" customFormat="1" ht="23.1" customHeight="1">
      <c r="A7" s="131"/>
      <c r="B7" s="121" t="s">
        <v>676</v>
      </c>
      <c r="C7" s="113" t="s">
        <v>677</v>
      </c>
      <c r="D7" s="136" t="s">
        <v>678</v>
      </c>
      <c r="E7" s="133"/>
      <c r="F7" s="134"/>
      <c r="G7" s="134"/>
      <c r="H7" s="134" t="s">
        <v>1543</v>
      </c>
      <c r="I7" s="116" t="s">
        <v>679</v>
      </c>
      <c r="J7" s="135"/>
    </row>
    <row r="8" spans="1:12" s="132" customFormat="1" ht="23.1" customHeight="1">
      <c r="A8" s="137"/>
      <c r="B8" s="118" t="s">
        <v>680</v>
      </c>
      <c r="C8" s="117"/>
      <c r="D8" s="138"/>
      <c r="E8" s="139"/>
      <c r="F8" s="140"/>
      <c r="G8" s="140"/>
      <c r="H8" s="140"/>
      <c r="I8" s="129"/>
      <c r="J8" s="141"/>
    </row>
    <row r="9" spans="1:12" s="112" customFormat="1" ht="23.1" customHeight="1">
      <c r="A9" s="370">
        <v>2</v>
      </c>
      <c r="B9" s="106" t="s">
        <v>681</v>
      </c>
      <c r="C9" s="106" t="s">
        <v>682</v>
      </c>
      <c r="D9" s="170" t="s">
        <v>683</v>
      </c>
      <c r="E9" s="746">
        <v>83200</v>
      </c>
      <c r="F9" s="101"/>
      <c r="G9" s="109"/>
      <c r="H9" s="109" t="s">
        <v>1490</v>
      </c>
      <c r="I9" s="110" t="s">
        <v>684</v>
      </c>
      <c r="J9" s="111" t="s">
        <v>454</v>
      </c>
      <c r="L9" s="112" t="s">
        <v>1616</v>
      </c>
    </row>
    <row r="10" spans="1:12" s="112" customFormat="1" ht="23.1" customHeight="1">
      <c r="A10" s="113"/>
      <c r="B10" s="113" t="s">
        <v>685</v>
      </c>
      <c r="C10" s="491" t="s">
        <v>686</v>
      </c>
      <c r="D10" s="121" t="s">
        <v>3465</v>
      </c>
      <c r="E10" s="115"/>
      <c r="F10" s="115"/>
      <c r="G10" s="115"/>
      <c r="H10" s="115" t="s">
        <v>873</v>
      </c>
      <c r="I10" s="116" t="s">
        <v>686</v>
      </c>
      <c r="J10" s="114"/>
    </row>
    <row r="11" spans="1:12" s="112" customFormat="1" ht="23.1" customHeight="1">
      <c r="A11" s="117"/>
      <c r="B11" s="117" t="s">
        <v>687</v>
      </c>
      <c r="C11" s="487"/>
      <c r="D11" s="118"/>
      <c r="E11" s="102"/>
      <c r="F11" s="102"/>
      <c r="G11" s="102"/>
      <c r="H11" s="102"/>
      <c r="I11" s="129"/>
      <c r="J11" s="119"/>
    </row>
    <row r="12" spans="1:12" s="132" customFormat="1" ht="23.1" customHeight="1">
      <c r="A12" s="131">
        <v>3</v>
      </c>
      <c r="B12" s="121" t="s">
        <v>1618</v>
      </c>
      <c r="C12" s="483" t="s">
        <v>241</v>
      </c>
      <c r="D12" s="136" t="s">
        <v>1619</v>
      </c>
      <c r="E12" s="133">
        <v>37300</v>
      </c>
      <c r="F12" s="134"/>
      <c r="G12" s="134"/>
      <c r="H12" s="134" t="s">
        <v>1491</v>
      </c>
      <c r="I12" s="110" t="s">
        <v>246</v>
      </c>
      <c r="J12" s="135" t="s">
        <v>454</v>
      </c>
      <c r="L12" s="132" t="s">
        <v>1615</v>
      </c>
    </row>
    <row r="13" spans="1:12" s="132" customFormat="1" ht="23.1" customHeight="1">
      <c r="A13" s="131"/>
      <c r="B13" s="121" t="s">
        <v>685</v>
      </c>
      <c r="C13" s="491" t="s">
        <v>668</v>
      </c>
      <c r="D13" s="136" t="s">
        <v>3466</v>
      </c>
      <c r="E13" s="133"/>
      <c r="F13" s="134"/>
      <c r="G13" s="134"/>
      <c r="H13" s="134" t="s">
        <v>1492</v>
      </c>
      <c r="I13" s="116" t="s">
        <v>669</v>
      </c>
      <c r="J13" s="135"/>
    </row>
    <row r="14" spans="1:12" s="132" customFormat="1" ht="23.1" customHeight="1">
      <c r="A14" s="137"/>
      <c r="B14" s="118" t="s">
        <v>688</v>
      </c>
      <c r="C14" s="487" t="s">
        <v>671</v>
      </c>
      <c r="D14" s="138"/>
      <c r="E14" s="139"/>
      <c r="F14" s="140"/>
      <c r="G14" s="140"/>
      <c r="H14" s="140"/>
      <c r="I14" s="129"/>
      <c r="J14" s="141"/>
    </row>
    <row r="15" spans="1:12" s="132" customFormat="1" ht="23.1" customHeight="1">
      <c r="A15" s="131">
        <v>4</v>
      </c>
      <c r="B15" s="121" t="s">
        <v>689</v>
      </c>
      <c r="C15" s="483" t="s">
        <v>241</v>
      </c>
      <c r="D15" s="136" t="s">
        <v>690</v>
      </c>
      <c r="E15" s="133">
        <v>182000</v>
      </c>
      <c r="F15" s="134"/>
      <c r="G15" s="134"/>
      <c r="H15" s="134" t="s">
        <v>1493</v>
      </c>
      <c r="I15" s="116" t="s">
        <v>675</v>
      </c>
      <c r="J15" s="135" t="s">
        <v>454</v>
      </c>
      <c r="L15" s="132" t="s">
        <v>1617</v>
      </c>
    </row>
    <row r="16" spans="1:12" s="132" customFormat="1" ht="23.1" customHeight="1">
      <c r="A16" s="131"/>
      <c r="B16" s="121" t="s">
        <v>691</v>
      </c>
      <c r="C16" s="113" t="s">
        <v>668</v>
      </c>
      <c r="D16" s="136" t="s">
        <v>692</v>
      </c>
      <c r="E16" s="133"/>
      <c r="F16" s="134"/>
      <c r="G16" s="134"/>
      <c r="H16" s="134" t="s">
        <v>1492</v>
      </c>
      <c r="I16" s="116" t="s">
        <v>669</v>
      </c>
      <c r="J16" s="135"/>
    </row>
    <row r="17" spans="1:12" s="132" customFormat="1" ht="23.1" customHeight="1">
      <c r="A17" s="137"/>
      <c r="B17" s="118" t="s">
        <v>1435</v>
      </c>
      <c r="C17" s="117" t="s">
        <v>671</v>
      </c>
      <c r="D17" s="138" t="s">
        <v>694</v>
      </c>
      <c r="E17" s="139"/>
      <c r="F17" s="140"/>
      <c r="G17" s="140"/>
      <c r="H17" s="140"/>
      <c r="I17" s="129"/>
      <c r="J17" s="141"/>
    </row>
    <row r="18" spans="1:12" s="132" customFormat="1" ht="23.1" customHeight="1">
      <c r="A18" s="901" t="s">
        <v>1546</v>
      </c>
      <c r="B18" s="902"/>
      <c r="C18" s="747"/>
      <c r="D18" s="607"/>
      <c r="E18" s="748"/>
      <c r="F18" s="749"/>
      <c r="G18" s="749"/>
      <c r="H18" s="749"/>
      <c r="I18" s="750"/>
      <c r="J18" s="649"/>
    </row>
    <row r="19" spans="1:12" s="201" customFormat="1" ht="23.1" customHeight="1">
      <c r="A19" s="135">
        <v>1</v>
      </c>
      <c r="B19" s="131" t="s">
        <v>704</v>
      </c>
      <c r="C19" s="131" t="s">
        <v>241</v>
      </c>
      <c r="D19" s="136" t="s">
        <v>705</v>
      </c>
      <c r="E19" s="133">
        <v>339000</v>
      </c>
      <c r="F19" s="133"/>
      <c r="G19" s="200"/>
      <c r="H19" s="200" t="s">
        <v>1493</v>
      </c>
      <c r="I19" s="110" t="s">
        <v>246</v>
      </c>
      <c r="J19" s="111" t="s">
        <v>454</v>
      </c>
      <c r="L19" s="201" t="s">
        <v>1625</v>
      </c>
    </row>
    <row r="20" spans="1:12" s="201" customFormat="1" ht="23.1" customHeight="1">
      <c r="A20" s="135"/>
      <c r="B20" s="121" t="s">
        <v>1587</v>
      </c>
      <c r="C20" s="131" t="s">
        <v>695</v>
      </c>
      <c r="D20" s="136" t="s">
        <v>706</v>
      </c>
      <c r="E20" s="133"/>
      <c r="F20" s="133"/>
      <c r="G20" s="114"/>
      <c r="H20" s="114" t="s">
        <v>1492</v>
      </c>
      <c r="I20" s="116" t="s">
        <v>669</v>
      </c>
      <c r="J20" s="135"/>
    </row>
    <row r="21" spans="1:12" s="201" customFormat="1" ht="23.1" customHeight="1">
      <c r="A21" s="202"/>
      <c r="B21" s="137" t="s">
        <v>1586</v>
      </c>
      <c r="C21" s="219" t="s">
        <v>671</v>
      </c>
      <c r="D21" s="138" t="s">
        <v>708</v>
      </c>
      <c r="E21" s="139"/>
      <c r="F21" s="140"/>
      <c r="G21" s="140"/>
      <c r="H21" s="140"/>
      <c r="I21" s="129"/>
      <c r="J21" s="141"/>
    </row>
    <row r="22" spans="1:12" s="112" customFormat="1" ht="23.1" customHeight="1">
      <c r="A22" s="40"/>
      <c r="B22" s="218"/>
      <c r="C22" s="162"/>
      <c r="D22" s="162"/>
      <c r="E22" s="751"/>
      <c r="F22" s="751"/>
      <c r="G22" s="752"/>
      <c r="H22" s="752"/>
      <c r="I22" s="316"/>
      <c r="J22" s="317"/>
    </row>
    <row r="23" spans="1:12" s="112" customFormat="1" ht="23.1" customHeight="1">
      <c r="A23" s="40"/>
      <c r="B23" s="218"/>
      <c r="C23" s="162"/>
      <c r="D23" s="753"/>
      <c r="E23" s="751"/>
      <c r="F23" s="751"/>
      <c r="G23" s="317"/>
      <c r="H23" s="317"/>
      <c r="I23" s="316"/>
      <c r="J23" s="40"/>
    </row>
    <row r="24" spans="1:12" s="132" customFormat="1" ht="23.1" customHeight="1">
      <c r="A24" s="218"/>
      <c r="B24" s="124"/>
      <c r="C24" s="162"/>
      <c r="D24" s="753"/>
      <c r="E24" s="751"/>
      <c r="F24" s="754"/>
      <c r="G24" s="754"/>
      <c r="H24" s="754"/>
      <c r="I24" s="316"/>
      <c r="J24" s="40"/>
    </row>
    <row r="25" spans="1:12" ht="23.1" customHeight="1">
      <c r="A25" s="887" t="s">
        <v>63</v>
      </c>
      <c r="B25" s="887" t="s">
        <v>64</v>
      </c>
      <c r="C25" s="889" t="s">
        <v>208</v>
      </c>
      <c r="D25" s="101" t="s">
        <v>65</v>
      </c>
      <c r="E25" s="887" t="s">
        <v>66</v>
      </c>
      <c r="F25" s="887"/>
      <c r="G25" s="887"/>
      <c r="H25" s="101" t="s">
        <v>667</v>
      </c>
      <c r="I25" s="101" t="s">
        <v>209</v>
      </c>
      <c r="J25" s="101" t="s">
        <v>67</v>
      </c>
    </row>
    <row r="26" spans="1:12" ht="23.1" customHeight="1">
      <c r="A26" s="887"/>
      <c r="B26" s="887"/>
      <c r="C26" s="886"/>
      <c r="D26" s="102" t="s">
        <v>68</v>
      </c>
      <c r="E26" s="103" t="s">
        <v>472</v>
      </c>
      <c r="F26" s="103" t="s">
        <v>658</v>
      </c>
      <c r="G26" s="103" t="s">
        <v>659</v>
      </c>
      <c r="H26" s="104"/>
      <c r="I26" s="104" t="s">
        <v>210</v>
      </c>
      <c r="J26" s="102" t="s">
        <v>69</v>
      </c>
    </row>
    <row r="27" spans="1:12" ht="23.1" customHeight="1">
      <c r="A27" s="898" t="s">
        <v>1547</v>
      </c>
      <c r="B27" s="899"/>
      <c r="C27" s="743"/>
      <c r="D27" s="743"/>
      <c r="E27" s="180"/>
      <c r="F27" s="103"/>
      <c r="G27" s="103"/>
      <c r="H27" s="103"/>
      <c r="I27" s="103"/>
      <c r="J27" s="743"/>
    </row>
    <row r="28" spans="1:12" s="112" customFormat="1" ht="23.1" customHeight="1">
      <c r="A28" s="111">
        <v>1</v>
      </c>
      <c r="B28" s="106" t="s">
        <v>718</v>
      </c>
      <c r="C28" s="106" t="s">
        <v>241</v>
      </c>
      <c r="D28" s="122" t="s">
        <v>719</v>
      </c>
      <c r="E28" s="755">
        <v>92500</v>
      </c>
      <c r="F28" s="101"/>
      <c r="G28" s="108"/>
      <c r="H28" s="108" t="s">
        <v>1493</v>
      </c>
      <c r="I28" s="110" t="s">
        <v>246</v>
      </c>
      <c r="J28" s="111" t="s">
        <v>454</v>
      </c>
      <c r="L28" s="112" t="s">
        <v>1626</v>
      </c>
    </row>
    <row r="29" spans="1:12" s="112" customFormat="1" ht="23.1" customHeight="1">
      <c r="A29" s="113"/>
      <c r="B29" s="113" t="s">
        <v>720</v>
      </c>
      <c r="C29" s="113" t="s">
        <v>695</v>
      </c>
      <c r="D29" s="124" t="s">
        <v>1056</v>
      </c>
      <c r="E29" s="123"/>
      <c r="F29" s="115"/>
      <c r="G29" s="123"/>
      <c r="H29" s="123" t="s">
        <v>1492</v>
      </c>
      <c r="I29" s="116" t="s">
        <v>669</v>
      </c>
      <c r="J29" s="114"/>
    </row>
    <row r="30" spans="1:12" s="112" customFormat="1" ht="23.1" customHeight="1">
      <c r="A30" s="161"/>
      <c r="B30" s="121" t="s">
        <v>721</v>
      </c>
      <c r="C30" s="204" t="s">
        <v>671</v>
      </c>
      <c r="D30" s="121" t="s">
        <v>722</v>
      </c>
      <c r="E30" s="123"/>
      <c r="F30" s="115"/>
      <c r="G30" s="123"/>
      <c r="H30" s="123"/>
      <c r="I30" s="116"/>
      <c r="J30" s="114"/>
    </row>
    <row r="31" spans="1:12" s="112" customFormat="1" ht="23.1" customHeight="1">
      <c r="A31" s="111">
        <v>2</v>
      </c>
      <c r="B31" s="106" t="s">
        <v>726</v>
      </c>
      <c r="C31" s="106" t="s">
        <v>241</v>
      </c>
      <c r="D31" s="122" t="s">
        <v>727</v>
      </c>
      <c r="E31" s="236">
        <v>254900</v>
      </c>
      <c r="F31" s="101"/>
      <c r="G31" s="109"/>
      <c r="H31" s="109" t="s">
        <v>1493</v>
      </c>
      <c r="I31" s="110" t="s">
        <v>246</v>
      </c>
      <c r="J31" s="111" t="s">
        <v>454</v>
      </c>
      <c r="L31" s="112" t="s">
        <v>1627</v>
      </c>
    </row>
    <row r="32" spans="1:12" s="112" customFormat="1" ht="23.1" customHeight="1">
      <c r="A32" s="113"/>
      <c r="B32" s="113" t="s">
        <v>728</v>
      </c>
      <c r="C32" s="113" t="s">
        <v>695</v>
      </c>
      <c r="D32" s="144" t="s">
        <v>1656</v>
      </c>
      <c r="E32" s="123"/>
      <c r="F32" s="115"/>
      <c r="G32" s="123"/>
      <c r="H32" s="123" t="s">
        <v>1500</v>
      </c>
      <c r="I32" s="116" t="s">
        <v>669</v>
      </c>
      <c r="J32" s="114"/>
    </row>
    <row r="33" spans="1:12" s="112" customFormat="1" ht="23.1" customHeight="1">
      <c r="A33" s="117"/>
      <c r="B33" s="118" t="s">
        <v>729</v>
      </c>
      <c r="C33" s="117" t="s">
        <v>671</v>
      </c>
      <c r="D33" s="145" t="s">
        <v>700</v>
      </c>
      <c r="E33" s="128"/>
      <c r="F33" s="102"/>
      <c r="G33" s="128"/>
      <c r="H33" s="128"/>
      <c r="I33" s="129"/>
      <c r="J33" s="119"/>
    </row>
    <row r="34" spans="1:12" s="112" customFormat="1" ht="23.1" customHeight="1">
      <c r="A34" s="903" t="s">
        <v>1548</v>
      </c>
      <c r="B34" s="904"/>
      <c r="C34" s="747"/>
      <c r="D34" s="756"/>
      <c r="E34" s="757"/>
      <c r="F34" s="743"/>
      <c r="G34" s="758"/>
      <c r="H34" s="758"/>
      <c r="I34" s="750"/>
      <c r="J34" s="759"/>
    </row>
    <row r="35" spans="1:12" s="112" customFormat="1" ht="23.1" customHeight="1">
      <c r="A35" s="370">
        <v>1</v>
      </c>
      <c r="B35" s="106" t="s">
        <v>1057</v>
      </c>
      <c r="C35" s="106" t="s">
        <v>241</v>
      </c>
      <c r="D35" s="122" t="s">
        <v>1058</v>
      </c>
      <c r="E35" s="760"/>
      <c r="F35" s="101"/>
      <c r="G35" s="108"/>
      <c r="H35" s="108" t="s">
        <v>1496</v>
      </c>
      <c r="I35" s="110" t="s">
        <v>246</v>
      </c>
      <c r="J35" s="111" t="s">
        <v>454</v>
      </c>
      <c r="L35" s="112" t="s">
        <v>1628</v>
      </c>
    </row>
    <row r="36" spans="1:12" s="112" customFormat="1" ht="23.1" customHeight="1">
      <c r="A36" s="113"/>
      <c r="B36" s="113" t="s">
        <v>1059</v>
      </c>
      <c r="C36" s="113" t="s">
        <v>695</v>
      </c>
      <c r="D36" s="124" t="s">
        <v>1060</v>
      </c>
      <c r="E36" s="125"/>
      <c r="F36" s="115"/>
      <c r="G36" s="123"/>
      <c r="H36" s="123" t="s">
        <v>1492</v>
      </c>
      <c r="I36" s="116" t="s">
        <v>669</v>
      </c>
      <c r="J36" s="114"/>
    </row>
    <row r="37" spans="1:12" s="112" customFormat="1" ht="23.1" customHeight="1">
      <c r="A37" s="161"/>
      <c r="B37" s="121" t="s">
        <v>746</v>
      </c>
      <c r="C37" s="204" t="s">
        <v>671</v>
      </c>
      <c r="D37" s="121" t="s">
        <v>1061</v>
      </c>
      <c r="E37" s="125"/>
      <c r="F37" s="115"/>
      <c r="G37" s="123"/>
      <c r="H37" s="123"/>
      <c r="I37" s="116"/>
      <c r="J37" s="114"/>
    </row>
    <row r="38" spans="1:12" s="112" customFormat="1" ht="23.1" customHeight="1">
      <c r="A38" s="161"/>
      <c r="B38" s="118" t="s">
        <v>670</v>
      </c>
      <c r="C38" s="214"/>
      <c r="D38" s="121"/>
      <c r="E38" s="125"/>
      <c r="F38" s="115"/>
      <c r="G38" s="123"/>
      <c r="H38" s="123"/>
      <c r="I38" s="116"/>
      <c r="J38" s="114"/>
    </row>
    <row r="39" spans="1:12" s="112" customFormat="1" ht="23.1" customHeight="1">
      <c r="A39" s="761">
        <v>2</v>
      </c>
      <c r="B39" s="113" t="s">
        <v>1620</v>
      </c>
      <c r="C39" s="131" t="s">
        <v>241</v>
      </c>
      <c r="D39" s="122" t="s">
        <v>1621</v>
      </c>
      <c r="E39" s="762">
        <v>106500</v>
      </c>
      <c r="F39" s="101"/>
      <c r="G39" s="109"/>
      <c r="H39" s="109" t="s">
        <v>1491</v>
      </c>
      <c r="I39" s="110" t="s">
        <v>246</v>
      </c>
      <c r="J39" s="111" t="s">
        <v>454</v>
      </c>
      <c r="L39" s="112" t="s">
        <v>1549</v>
      </c>
    </row>
    <row r="40" spans="1:12" s="112" customFormat="1" ht="23.1" customHeight="1">
      <c r="A40" s="113"/>
      <c r="B40" s="113" t="s">
        <v>755</v>
      </c>
      <c r="C40" s="131" t="s">
        <v>695</v>
      </c>
      <c r="D40" s="144" t="s">
        <v>756</v>
      </c>
      <c r="E40" s="125"/>
      <c r="F40" s="115"/>
      <c r="G40" s="123"/>
      <c r="H40" s="123" t="s">
        <v>1492</v>
      </c>
      <c r="I40" s="116" t="s">
        <v>669</v>
      </c>
      <c r="J40" s="114"/>
    </row>
    <row r="41" spans="1:12" s="112" customFormat="1" ht="23.1" customHeight="1">
      <c r="A41" s="113"/>
      <c r="B41" s="121" t="s">
        <v>757</v>
      </c>
      <c r="C41" s="131" t="s">
        <v>671</v>
      </c>
      <c r="D41" s="144" t="s">
        <v>758</v>
      </c>
      <c r="E41" s="125"/>
      <c r="F41" s="115"/>
      <c r="G41" s="123"/>
      <c r="H41" s="123"/>
      <c r="I41" s="116"/>
      <c r="J41" s="114"/>
    </row>
    <row r="42" spans="1:12" s="205" customFormat="1" ht="23.1" customHeight="1">
      <c r="A42" s="903" t="s">
        <v>1550</v>
      </c>
      <c r="B42" s="904"/>
      <c r="C42" s="763"/>
      <c r="D42" s="756"/>
      <c r="E42" s="757"/>
      <c r="F42" s="743"/>
      <c r="G42" s="758"/>
      <c r="H42" s="758"/>
      <c r="I42" s="750"/>
      <c r="J42" s="759"/>
    </row>
    <row r="43" spans="1:12" s="112" customFormat="1" ht="23.1" customHeight="1">
      <c r="A43" s="370">
        <v>1</v>
      </c>
      <c r="B43" s="106" t="s">
        <v>770</v>
      </c>
      <c r="C43" s="106" t="s">
        <v>771</v>
      </c>
      <c r="D43" s="122" t="s">
        <v>772</v>
      </c>
      <c r="E43" s="762">
        <v>77700</v>
      </c>
      <c r="F43" s="101"/>
      <c r="G43" s="109"/>
      <c r="H43" s="109" t="s">
        <v>1498</v>
      </c>
      <c r="I43" s="110" t="s">
        <v>684</v>
      </c>
      <c r="J43" s="111" t="s">
        <v>454</v>
      </c>
      <c r="L43" s="112" t="s">
        <v>1629</v>
      </c>
    </row>
    <row r="44" spans="1:12" s="112" customFormat="1" ht="23.1" customHeight="1">
      <c r="A44" s="113"/>
      <c r="B44" s="113" t="s">
        <v>773</v>
      </c>
      <c r="C44" s="113" t="s">
        <v>774</v>
      </c>
      <c r="D44" s="144" t="s">
        <v>775</v>
      </c>
      <c r="E44" s="125"/>
      <c r="F44" s="115"/>
      <c r="G44" s="123"/>
      <c r="H44" s="123" t="s">
        <v>1499</v>
      </c>
      <c r="I44" s="116" t="s">
        <v>686</v>
      </c>
      <c r="J44" s="114"/>
    </row>
    <row r="45" spans="1:12" s="112" customFormat="1" ht="21" customHeight="1">
      <c r="A45" s="117"/>
      <c r="B45" s="118" t="s">
        <v>725</v>
      </c>
      <c r="C45" s="117"/>
      <c r="D45" s="145"/>
      <c r="E45" s="146"/>
      <c r="F45" s="102"/>
      <c r="G45" s="128"/>
      <c r="H45" s="128"/>
      <c r="I45" s="129"/>
      <c r="J45" s="119"/>
    </row>
    <row r="46" spans="1:12" s="201" customFormat="1" ht="23.1" customHeight="1">
      <c r="A46" s="135">
        <v>2</v>
      </c>
      <c r="B46" s="131" t="s">
        <v>776</v>
      </c>
      <c r="C46" s="131" t="s">
        <v>241</v>
      </c>
      <c r="D46" s="136" t="s">
        <v>777</v>
      </c>
      <c r="E46" s="199">
        <v>226000</v>
      </c>
      <c r="F46" s="133"/>
      <c r="G46" s="200"/>
      <c r="H46" s="200" t="s">
        <v>1493</v>
      </c>
      <c r="I46" s="110" t="s">
        <v>246</v>
      </c>
      <c r="J46" s="111" t="s">
        <v>454</v>
      </c>
      <c r="L46" s="201" t="s">
        <v>1630</v>
      </c>
    </row>
    <row r="47" spans="1:12" s="201" customFormat="1" ht="23.1" customHeight="1">
      <c r="A47" s="135"/>
      <c r="B47" s="121" t="s">
        <v>778</v>
      </c>
      <c r="C47" s="131" t="s">
        <v>695</v>
      </c>
      <c r="D47" s="136" t="s">
        <v>779</v>
      </c>
      <c r="E47" s="199"/>
      <c r="F47" s="133"/>
      <c r="G47" s="114"/>
      <c r="H47" s="114" t="s">
        <v>1492</v>
      </c>
      <c r="I47" s="116" t="s">
        <v>669</v>
      </c>
      <c r="J47" s="135"/>
    </row>
    <row r="48" spans="1:12" s="201" customFormat="1" ht="23.1" customHeight="1">
      <c r="A48" s="215"/>
      <c r="B48" s="121" t="s">
        <v>687</v>
      </c>
      <c r="C48" s="304" t="s">
        <v>671</v>
      </c>
      <c r="D48" s="136" t="s">
        <v>694</v>
      </c>
      <c r="E48" s="199"/>
      <c r="F48" s="133"/>
      <c r="G48" s="114"/>
      <c r="H48" s="114"/>
      <c r="I48" s="116"/>
      <c r="J48" s="135"/>
    </row>
    <row r="49" spans="1:12" ht="23.1" customHeight="1">
      <c r="A49" s="887" t="s">
        <v>63</v>
      </c>
      <c r="B49" s="887" t="s">
        <v>64</v>
      </c>
      <c r="C49" s="889" t="s">
        <v>208</v>
      </c>
      <c r="D49" s="101" t="s">
        <v>65</v>
      </c>
      <c r="E49" s="887" t="s">
        <v>66</v>
      </c>
      <c r="F49" s="887"/>
      <c r="G49" s="887"/>
      <c r="H49" s="101" t="s">
        <v>667</v>
      </c>
      <c r="I49" s="101" t="s">
        <v>209</v>
      </c>
      <c r="J49" s="101" t="s">
        <v>67</v>
      </c>
    </row>
    <row r="50" spans="1:12" ht="23.1" customHeight="1">
      <c r="A50" s="887"/>
      <c r="B50" s="887"/>
      <c r="C50" s="886"/>
      <c r="D50" s="102" t="s">
        <v>68</v>
      </c>
      <c r="E50" s="103" t="s">
        <v>472</v>
      </c>
      <c r="F50" s="103" t="s">
        <v>658</v>
      </c>
      <c r="G50" s="103" t="s">
        <v>659</v>
      </c>
      <c r="H50" s="104"/>
      <c r="I50" s="104" t="s">
        <v>210</v>
      </c>
      <c r="J50" s="102" t="s">
        <v>69</v>
      </c>
    </row>
    <row r="51" spans="1:12" ht="23.1" customHeight="1">
      <c r="A51" s="898" t="s">
        <v>1551</v>
      </c>
      <c r="B51" s="899"/>
      <c r="C51" s="743"/>
      <c r="D51" s="743"/>
      <c r="E51" s="180"/>
      <c r="F51" s="103"/>
      <c r="G51" s="103"/>
      <c r="H51" s="103"/>
      <c r="I51" s="103"/>
      <c r="J51" s="743"/>
    </row>
    <row r="52" spans="1:12" s="112" customFormat="1" ht="23.1" customHeight="1">
      <c r="A52" s="172">
        <v>1</v>
      </c>
      <c r="B52" s="170" t="s">
        <v>790</v>
      </c>
      <c r="C52" s="131" t="s">
        <v>241</v>
      </c>
      <c r="D52" s="122" t="s">
        <v>791</v>
      </c>
      <c r="E52" s="602">
        <v>353000</v>
      </c>
      <c r="F52" s="101"/>
      <c r="G52" s="182"/>
      <c r="H52" s="108" t="s">
        <v>1497</v>
      </c>
      <c r="I52" s="110" t="s">
        <v>675</v>
      </c>
      <c r="J52" s="175" t="s">
        <v>454</v>
      </c>
      <c r="L52" s="112" t="s">
        <v>1631</v>
      </c>
    </row>
    <row r="53" spans="1:12" s="112" customFormat="1" ht="23.1" customHeight="1">
      <c r="A53" s="161"/>
      <c r="B53" s="121" t="s">
        <v>792</v>
      </c>
      <c r="C53" s="131" t="s">
        <v>695</v>
      </c>
      <c r="D53" s="113" t="s">
        <v>793</v>
      </c>
      <c r="E53" s="183"/>
      <c r="F53" s="115"/>
      <c r="G53" s="183"/>
      <c r="H53" s="123" t="s">
        <v>1501</v>
      </c>
      <c r="I53" s="116" t="s">
        <v>669</v>
      </c>
      <c r="J53" s="164"/>
    </row>
    <row r="54" spans="1:12" s="112" customFormat="1" ht="23.1" customHeight="1">
      <c r="A54" s="165"/>
      <c r="B54" s="764" t="s">
        <v>794</v>
      </c>
      <c r="C54" s="137" t="s">
        <v>671</v>
      </c>
      <c r="D54" s="145" t="s">
        <v>795</v>
      </c>
      <c r="E54" s="191"/>
      <c r="F54" s="102"/>
      <c r="G54" s="191"/>
      <c r="H54" s="128"/>
      <c r="I54" s="129"/>
      <c r="J54" s="168"/>
    </row>
    <row r="55" spans="1:12" ht="23.1" customHeight="1">
      <c r="A55" s="898" t="s">
        <v>1552</v>
      </c>
      <c r="B55" s="899"/>
      <c r="C55" s="743"/>
      <c r="D55" s="743"/>
      <c r="E55" s="180"/>
      <c r="F55" s="103"/>
      <c r="G55" s="103"/>
      <c r="H55" s="103"/>
      <c r="I55" s="103"/>
      <c r="J55" s="743"/>
    </row>
    <row r="56" spans="1:12" s="112" customFormat="1" ht="23.1" customHeight="1">
      <c r="A56" s="765">
        <v>1</v>
      </c>
      <c r="B56" s="106" t="s">
        <v>1425</v>
      </c>
      <c r="C56" s="106" t="s">
        <v>824</v>
      </c>
      <c r="D56" s="122" t="s">
        <v>1436</v>
      </c>
      <c r="E56" s="599">
        <v>58500</v>
      </c>
      <c r="F56" s="101"/>
      <c r="G56" s="108"/>
      <c r="H56" s="108" t="s">
        <v>1502</v>
      </c>
      <c r="I56" s="110" t="s">
        <v>246</v>
      </c>
      <c r="J56" s="111" t="s">
        <v>454</v>
      </c>
      <c r="L56" s="112" t="s">
        <v>1632</v>
      </c>
    </row>
    <row r="57" spans="1:12" s="112" customFormat="1" ht="23.1" customHeight="1">
      <c r="A57" s="113"/>
      <c r="B57" s="113" t="s">
        <v>1426</v>
      </c>
      <c r="C57" s="113" t="s">
        <v>825</v>
      </c>
      <c r="D57" s="124" t="s">
        <v>1657</v>
      </c>
      <c r="E57" s="123"/>
      <c r="F57" s="115"/>
      <c r="G57" s="123"/>
      <c r="H57" s="123" t="s">
        <v>1503</v>
      </c>
      <c r="I57" s="116" t="s">
        <v>669</v>
      </c>
      <c r="J57" s="114"/>
    </row>
    <row r="58" spans="1:12" s="112" customFormat="1" ht="23.1" customHeight="1">
      <c r="A58" s="161"/>
      <c r="B58" s="121" t="s">
        <v>826</v>
      </c>
      <c r="C58" s="204"/>
      <c r="D58" s="121"/>
      <c r="E58" s="123"/>
      <c r="F58" s="115"/>
      <c r="G58" s="123"/>
      <c r="H58" s="123" t="s">
        <v>1351</v>
      </c>
      <c r="I58" s="116"/>
      <c r="J58" s="114"/>
    </row>
    <row r="59" spans="1:12" s="112" customFormat="1" ht="23.1" customHeight="1">
      <c r="A59" s="111">
        <v>2</v>
      </c>
      <c r="B59" s="106" t="s">
        <v>827</v>
      </c>
      <c r="C59" s="106" t="s">
        <v>824</v>
      </c>
      <c r="D59" s="122" t="s">
        <v>828</v>
      </c>
      <c r="E59" s="236">
        <v>182000</v>
      </c>
      <c r="F59" s="109"/>
      <c r="G59" s="108"/>
      <c r="H59" s="108" t="s">
        <v>1494</v>
      </c>
      <c r="I59" s="110" t="s">
        <v>246</v>
      </c>
      <c r="J59" s="111" t="s">
        <v>454</v>
      </c>
      <c r="L59" s="112" t="s">
        <v>1633</v>
      </c>
    </row>
    <row r="60" spans="1:12" s="112" customFormat="1" ht="23.1" customHeight="1">
      <c r="A60" s="113"/>
      <c r="B60" s="113" t="s">
        <v>829</v>
      </c>
      <c r="C60" s="113" t="s">
        <v>825</v>
      </c>
      <c r="D60" s="121" t="s">
        <v>830</v>
      </c>
      <c r="E60" s="123"/>
      <c r="F60" s="115"/>
      <c r="G60" s="123"/>
      <c r="H60" s="123" t="s">
        <v>1492</v>
      </c>
      <c r="I60" s="116" t="s">
        <v>669</v>
      </c>
      <c r="J60" s="114"/>
    </row>
    <row r="61" spans="1:12" s="112" customFormat="1" ht="23.1" customHeight="1">
      <c r="A61" s="117"/>
      <c r="B61" s="118" t="s">
        <v>725</v>
      </c>
      <c r="C61" s="117"/>
      <c r="D61" s="127" t="s">
        <v>1658</v>
      </c>
      <c r="E61" s="128"/>
      <c r="F61" s="102"/>
      <c r="G61" s="128"/>
      <c r="H61" s="128"/>
      <c r="I61" s="129"/>
      <c r="J61" s="119"/>
    </row>
    <row r="62" spans="1:12" ht="23.1" customHeight="1">
      <c r="A62" s="898" t="s">
        <v>1553</v>
      </c>
      <c r="B62" s="899"/>
      <c r="C62" s="743"/>
      <c r="D62" s="743"/>
      <c r="E62" s="180"/>
      <c r="F62" s="103"/>
      <c r="G62" s="103"/>
      <c r="H62" s="103"/>
      <c r="I62" s="103"/>
      <c r="J62" s="743"/>
    </row>
    <row r="63" spans="1:12" s="112" customFormat="1" ht="23.1" customHeight="1">
      <c r="A63" s="111">
        <v>51</v>
      </c>
      <c r="B63" s="106" t="s">
        <v>841</v>
      </c>
      <c r="C63" s="106" t="s">
        <v>241</v>
      </c>
      <c r="D63" s="122" t="s">
        <v>842</v>
      </c>
      <c r="E63" s="108">
        <v>182000</v>
      </c>
      <c r="F63" s="109"/>
      <c r="G63" s="108"/>
      <c r="H63" s="108" t="s">
        <v>1493</v>
      </c>
      <c r="I63" s="110" t="s">
        <v>246</v>
      </c>
      <c r="J63" s="111" t="s">
        <v>454</v>
      </c>
      <c r="L63" s="112" t="s">
        <v>1634</v>
      </c>
    </row>
    <row r="64" spans="1:12" s="112" customFormat="1" ht="23.1" customHeight="1">
      <c r="A64" s="113"/>
      <c r="B64" s="113" t="s">
        <v>843</v>
      </c>
      <c r="C64" s="113" t="s">
        <v>695</v>
      </c>
      <c r="D64" s="121" t="s">
        <v>844</v>
      </c>
      <c r="E64" s="123"/>
      <c r="F64" s="115"/>
      <c r="G64" s="123"/>
      <c r="H64" s="123" t="s">
        <v>1492</v>
      </c>
      <c r="I64" s="116" t="s">
        <v>669</v>
      </c>
      <c r="J64" s="114"/>
    </row>
    <row r="65" spans="1:12" s="112" customFormat="1" ht="23.1" customHeight="1">
      <c r="A65" s="113"/>
      <c r="B65" s="113" t="s">
        <v>845</v>
      </c>
      <c r="C65" s="113" t="s">
        <v>671</v>
      </c>
      <c r="D65" s="124" t="s">
        <v>839</v>
      </c>
      <c r="E65" s="123"/>
      <c r="F65" s="115"/>
      <c r="G65" s="123"/>
      <c r="H65" s="123"/>
      <c r="I65" s="116"/>
      <c r="J65" s="114"/>
    </row>
    <row r="66" spans="1:12" s="112" customFormat="1" ht="23.1" customHeight="1">
      <c r="A66" s="113"/>
      <c r="B66" s="113" t="s">
        <v>670</v>
      </c>
      <c r="C66" s="113"/>
      <c r="D66" s="124"/>
      <c r="E66" s="123"/>
      <c r="F66" s="115"/>
      <c r="G66" s="123"/>
      <c r="H66" s="123"/>
      <c r="I66" s="116"/>
      <c r="J66" s="114"/>
    </row>
    <row r="67" spans="1:12" s="112" customFormat="1" ht="23.1" customHeight="1">
      <c r="A67" s="111">
        <v>52</v>
      </c>
      <c r="B67" s="106" t="s">
        <v>689</v>
      </c>
      <c r="C67" s="106" t="s">
        <v>241</v>
      </c>
      <c r="D67" s="122" t="s">
        <v>846</v>
      </c>
      <c r="E67" s="108">
        <v>203400</v>
      </c>
      <c r="F67" s="101"/>
      <c r="G67" s="109"/>
      <c r="H67" s="109" t="s">
        <v>1493</v>
      </c>
      <c r="I67" s="110" t="s">
        <v>246</v>
      </c>
      <c r="J67" s="111" t="s">
        <v>454</v>
      </c>
      <c r="L67" s="112" t="s">
        <v>1635</v>
      </c>
    </row>
    <row r="68" spans="1:12" s="112" customFormat="1" ht="23.1" customHeight="1">
      <c r="A68" s="113"/>
      <c r="B68" s="113" t="s">
        <v>847</v>
      </c>
      <c r="C68" s="113" t="s">
        <v>695</v>
      </c>
      <c r="D68" s="144" t="s">
        <v>848</v>
      </c>
      <c r="E68" s="123"/>
      <c r="F68" s="115"/>
      <c r="G68" s="123"/>
      <c r="H68" s="123" t="s">
        <v>1492</v>
      </c>
      <c r="I68" s="116" t="s">
        <v>669</v>
      </c>
      <c r="J68" s="114"/>
    </row>
    <row r="69" spans="1:12" s="112" customFormat="1" ht="23.1" customHeight="1">
      <c r="A69" s="117"/>
      <c r="B69" s="118" t="s">
        <v>1063</v>
      </c>
      <c r="C69" s="117" t="s">
        <v>671</v>
      </c>
      <c r="D69" s="145" t="s">
        <v>849</v>
      </c>
      <c r="E69" s="128"/>
      <c r="F69" s="102"/>
      <c r="G69" s="128"/>
      <c r="H69" s="128"/>
      <c r="I69" s="129"/>
      <c r="J69" s="119"/>
    </row>
    <row r="70" spans="1:12" s="112" customFormat="1" ht="23.1" customHeight="1">
      <c r="A70" s="162"/>
      <c r="B70" s="124"/>
      <c r="C70" s="162"/>
      <c r="D70" s="124"/>
      <c r="E70" s="163"/>
      <c r="F70" s="163"/>
      <c r="G70" s="163"/>
      <c r="H70" s="163"/>
      <c r="I70" s="163"/>
      <c r="J70" s="317"/>
    </row>
    <row r="71" spans="1:12" s="112" customFormat="1" ht="23.1" customHeight="1">
      <c r="A71" s="162"/>
      <c r="B71" s="124"/>
      <c r="C71" s="162"/>
      <c r="D71" s="124"/>
      <c r="E71" s="163"/>
      <c r="F71" s="163"/>
      <c r="G71" s="163"/>
      <c r="H71" s="163"/>
      <c r="I71" s="163"/>
      <c r="J71" s="317"/>
    </row>
    <row r="72" spans="1:12" s="112" customFormat="1" ht="23.1" customHeight="1">
      <c r="A72" s="162"/>
      <c r="B72" s="124"/>
      <c r="C72" s="162"/>
      <c r="D72" s="124"/>
      <c r="E72" s="163"/>
      <c r="F72" s="163"/>
      <c r="G72" s="163"/>
      <c r="H72" s="163"/>
      <c r="I72" s="163"/>
      <c r="J72" s="317"/>
    </row>
    <row r="73" spans="1:12" ht="23.1" customHeight="1">
      <c r="A73" s="887" t="s">
        <v>63</v>
      </c>
      <c r="B73" s="887" t="s">
        <v>64</v>
      </c>
      <c r="C73" s="889" t="s">
        <v>208</v>
      </c>
      <c r="D73" s="101" t="s">
        <v>65</v>
      </c>
      <c r="E73" s="887" t="s">
        <v>66</v>
      </c>
      <c r="F73" s="887"/>
      <c r="G73" s="887"/>
      <c r="H73" s="101" t="s">
        <v>667</v>
      </c>
      <c r="I73" s="101" t="s">
        <v>209</v>
      </c>
      <c r="J73" s="101" t="s">
        <v>67</v>
      </c>
    </row>
    <row r="74" spans="1:12" ht="23.1" customHeight="1">
      <c r="A74" s="887"/>
      <c r="B74" s="887"/>
      <c r="C74" s="886"/>
      <c r="D74" s="102" t="s">
        <v>68</v>
      </c>
      <c r="E74" s="103" t="s">
        <v>472</v>
      </c>
      <c r="F74" s="103" t="s">
        <v>658</v>
      </c>
      <c r="G74" s="103" t="s">
        <v>659</v>
      </c>
      <c r="H74" s="104"/>
      <c r="I74" s="104" t="s">
        <v>210</v>
      </c>
      <c r="J74" s="102" t="s">
        <v>69</v>
      </c>
    </row>
    <row r="75" spans="1:12" ht="23.1" customHeight="1">
      <c r="A75" s="898" t="s">
        <v>1554</v>
      </c>
      <c r="B75" s="899"/>
      <c r="C75" s="743"/>
      <c r="D75" s="743"/>
      <c r="E75" s="180"/>
      <c r="F75" s="103"/>
      <c r="G75" s="103"/>
      <c r="H75" s="103"/>
      <c r="I75" s="103"/>
      <c r="J75" s="743"/>
    </row>
    <row r="76" spans="1:12" s="112" customFormat="1" ht="23.1" customHeight="1">
      <c r="A76" s="113">
        <v>1</v>
      </c>
      <c r="B76" s="113" t="s">
        <v>1437</v>
      </c>
      <c r="C76" s="131" t="s">
        <v>241</v>
      </c>
      <c r="D76" s="121" t="s">
        <v>1438</v>
      </c>
      <c r="E76" s="155">
        <v>325000</v>
      </c>
      <c r="F76" s="115"/>
      <c r="G76" s="115"/>
      <c r="H76" s="115" t="s">
        <v>1493</v>
      </c>
      <c r="I76" s="116"/>
      <c r="J76" s="114"/>
      <c r="L76" s="95" t="s">
        <v>1636</v>
      </c>
    </row>
    <row r="77" spans="1:12" s="112" customFormat="1" ht="23.1" customHeight="1">
      <c r="A77" s="113"/>
      <c r="B77" s="113" t="s">
        <v>867</v>
      </c>
      <c r="C77" s="113" t="s">
        <v>695</v>
      </c>
      <c r="D77" s="144" t="s">
        <v>1659</v>
      </c>
      <c r="E77" s="123"/>
      <c r="F77" s="115"/>
      <c r="G77" s="123"/>
      <c r="H77" s="123" t="s">
        <v>1492</v>
      </c>
      <c r="I77" s="116" t="s">
        <v>669</v>
      </c>
      <c r="J77" s="114"/>
    </row>
    <row r="78" spans="1:12" s="112" customFormat="1" ht="23.1" customHeight="1">
      <c r="A78" s="117"/>
      <c r="B78" s="118" t="s">
        <v>687</v>
      </c>
      <c r="C78" s="117" t="s">
        <v>671</v>
      </c>
      <c r="D78" s="145" t="s">
        <v>745</v>
      </c>
      <c r="E78" s="128"/>
      <c r="F78" s="102"/>
      <c r="G78" s="128"/>
      <c r="H78" s="128"/>
      <c r="I78" s="129"/>
      <c r="J78" s="119"/>
    </row>
    <row r="79" spans="1:12" s="201" customFormat="1" ht="23.1" customHeight="1">
      <c r="A79" s="766">
        <v>2</v>
      </c>
      <c r="B79" s="210" t="s">
        <v>868</v>
      </c>
      <c r="C79" s="767" t="s">
        <v>241</v>
      </c>
      <c r="D79" s="768" t="s">
        <v>869</v>
      </c>
      <c r="E79" s="769"/>
      <c r="F79" s="770"/>
      <c r="G79" s="771"/>
      <c r="H79" s="771" t="s">
        <v>1179</v>
      </c>
      <c r="I79" s="772" t="s">
        <v>246</v>
      </c>
      <c r="J79" s="130" t="s">
        <v>454</v>
      </c>
      <c r="L79" s="201" t="s">
        <v>1637</v>
      </c>
    </row>
    <row r="80" spans="1:12" s="201" customFormat="1" ht="23.1" customHeight="1">
      <c r="A80" s="302"/>
      <c r="B80" s="120" t="s">
        <v>870</v>
      </c>
      <c r="C80" s="767" t="s">
        <v>695</v>
      </c>
      <c r="D80" s="773" t="s">
        <v>1064</v>
      </c>
      <c r="E80" s="770"/>
      <c r="F80" s="770"/>
      <c r="G80" s="774"/>
      <c r="H80" s="774" t="s">
        <v>1461</v>
      </c>
      <c r="I80" s="775" t="s">
        <v>669</v>
      </c>
      <c r="J80" s="302"/>
    </row>
    <row r="81" spans="1:12" s="201" customFormat="1" ht="23.1" customHeight="1">
      <c r="A81" s="776"/>
      <c r="B81" s="777" t="s">
        <v>871</v>
      </c>
      <c r="C81" s="778" t="s">
        <v>671</v>
      </c>
      <c r="D81" s="773" t="s">
        <v>872</v>
      </c>
      <c r="E81" s="779"/>
      <c r="F81" s="780"/>
      <c r="G81" s="780"/>
      <c r="H81" s="780" t="s">
        <v>1505</v>
      </c>
      <c r="I81" s="781"/>
      <c r="J81" s="782"/>
    </row>
    <row r="82" spans="1:12" ht="23.1" customHeight="1">
      <c r="A82" s="898" t="s">
        <v>1555</v>
      </c>
      <c r="B82" s="899"/>
      <c r="C82" s="743"/>
      <c r="D82" s="743"/>
      <c r="E82" s="180"/>
      <c r="F82" s="103"/>
      <c r="G82" s="103"/>
      <c r="H82" s="103"/>
      <c r="I82" s="103"/>
      <c r="J82" s="743"/>
    </row>
    <row r="83" spans="1:12" s="112" customFormat="1" ht="23.1" customHeight="1">
      <c r="A83" s="111">
        <v>1</v>
      </c>
      <c r="B83" s="106" t="s">
        <v>889</v>
      </c>
      <c r="C83" s="106" t="s">
        <v>878</v>
      </c>
      <c r="D83" s="122" t="s">
        <v>890</v>
      </c>
      <c r="E83" s="237">
        <v>273000</v>
      </c>
      <c r="F83" s="101"/>
      <c r="G83" s="108"/>
      <c r="H83" s="108" t="s">
        <v>1493</v>
      </c>
      <c r="I83" s="110" t="s">
        <v>246</v>
      </c>
      <c r="J83" s="111" t="s">
        <v>454</v>
      </c>
      <c r="L83" s="112" t="s">
        <v>1639</v>
      </c>
    </row>
    <row r="84" spans="1:12" s="112" customFormat="1" ht="23.1" customHeight="1">
      <c r="A84" s="113"/>
      <c r="B84" s="113" t="s">
        <v>891</v>
      </c>
      <c r="C84" s="113" t="s">
        <v>892</v>
      </c>
      <c r="D84" s="124" t="s">
        <v>893</v>
      </c>
      <c r="E84" s="123"/>
      <c r="F84" s="115"/>
      <c r="G84" s="123"/>
      <c r="H84" s="123" t="s">
        <v>1492</v>
      </c>
      <c r="I84" s="116" t="s">
        <v>669</v>
      </c>
      <c r="J84" s="114"/>
    </row>
    <row r="85" spans="1:12" s="112" customFormat="1" ht="23.1" customHeight="1">
      <c r="A85" s="161"/>
      <c r="B85" s="121" t="s">
        <v>894</v>
      </c>
      <c r="C85" s="204" t="s">
        <v>671</v>
      </c>
      <c r="D85" s="121" t="s">
        <v>895</v>
      </c>
      <c r="E85" s="123"/>
      <c r="F85" s="115"/>
      <c r="G85" s="123"/>
      <c r="H85" s="123"/>
      <c r="I85" s="116"/>
      <c r="J85" s="114"/>
    </row>
    <row r="86" spans="1:12" s="112" customFormat="1" ht="23.1" customHeight="1">
      <c r="A86" s="111">
        <v>2</v>
      </c>
      <c r="B86" s="106" t="s">
        <v>1660</v>
      </c>
      <c r="C86" s="106" t="s">
        <v>241</v>
      </c>
      <c r="D86" s="122" t="s">
        <v>1661</v>
      </c>
      <c r="E86" s="108">
        <v>53200</v>
      </c>
      <c r="F86" s="109"/>
      <c r="G86" s="108"/>
      <c r="H86" s="108" t="s">
        <v>1491</v>
      </c>
      <c r="I86" s="110" t="s">
        <v>246</v>
      </c>
      <c r="J86" s="111" t="s">
        <v>454</v>
      </c>
      <c r="L86" s="112" t="s">
        <v>1638</v>
      </c>
    </row>
    <row r="87" spans="1:12" s="112" customFormat="1" ht="23.1" customHeight="1">
      <c r="A87" s="113"/>
      <c r="B87" s="113" t="s">
        <v>896</v>
      </c>
      <c r="C87" s="113" t="s">
        <v>695</v>
      </c>
      <c r="D87" s="121" t="s">
        <v>3467</v>
      </c>
      <c r="E87" s="123"/>
      <c r="F87" s="115"/>
      <c r="G87" s="123"/>
      <c r="H87" s="123" t="s">
        <v>1492</v>
      </c>
      <c r="I87" s="116" t="s">
        <v>669</v>
      </c>
      <c r="J87" s="114"/>
    </row>
    <row r="88" spans="1:12" s="112" customFormat="1" ht="23.1" customHeight="1">
      <c r="A88" s="113"/>
      <c r="B88" s="113" t="s">
        <v>707</v>
      </c>
      <c r="C88" s="113" t="s">
        <v>671</v>
      </c>
      <c r="D88" s="124"/>
      <c r="E88" s="123"/>
      <c r="F88" s="115"/>
      <c r="G88" s="123"/>
      <c r="H88" s="123"/>
      <c r="I88" s="116"/>
      <c r="J88" s="114"/>
    </row>
    <row r="89" spans="1:12" ht="23.1" customHeight="1">
      <c r="A89" s="898" t="s">
        <v>1556</v>
      </c>
      <c r="B89" s="899"/>
      <c r="C89" s="743"/>
      <c r="D89" s="743"/>
      <c r="E89" s="180"/>
      <c r="F89" s="103"/>
      <c r="G89" s="103"/>
      <c r="H89" s="103"/>
      <c r="I89" s="103"/>
      <c r="J89" s="743"/>
    </row>
    <row r="90" spans="1:12" s="112" customFormat="1" ht="23.1" customHeight="1">
      <c r="A90" s="370">
        <v>1</v>
      </c>
      <c r="B90" s="113" t="s">
        <v>902</v>
      </c>
      <c r="C90" s="131" t="s">
        <v>903</v>
      </c>
      <c r="D90" s="122" t="s">
        <v>904</v>
      </c>
      <c r="E90" s="746">
        <v>33000</v>
      </c>
      <c r="F90" s="101"/>
      <c r="G90" s="109"/>
      <c r="H90" s="109" t="s">
        <v>1461</v>
      </c>
      <c r="I90" s="110" t="s">
        <v>684</v>
      </c>
      <c r="J90" s="111" t="s">
        <v>454</v>
      </c>
      <c r="L90" s="112" t="s">
        <v>1640</v>
      </c>
    </row>
    <row r="91" spans="1:12" s="112" customFormat="1" ht="23.1" customHeight="1">
      <c r="A91" s="113"/>
      <c r="B91" s="113" t="s">
        <v>905</v>
      </c>
      <c r="C91" s="131" t="s">
        <v>906</v>
      </c>
      <c r="D91" s="144" t="s">
        <v>907</v>
      </c>
      <c r="E91" s="123"/>
      <c r="F91" s="115"/>
      <c r="G91" s="123"/>
      <c r="H91" s="123" t="s">
        <v>1506</v>
      </c>
      <c r="I91" s="116" t="s">
        <v>908</v>
      </c>
      <c r="J91" s="114"/>
    </row>
    <row r="92" spans="1:12" s="112" customFormat="1" ht="23.1" customHeight="1">
      <c r="A92" s="117"/>
      <c r="B92" s="118" t="s">
        <v>670</v>
      </c>
      <c r="C92" s="137"/>
      <c r="D92" s="145"/>
      <c r="E92" s="128"/>
      <c r="F92" s="102"/>
      <c r="G92" s="128"/>
      <c r="H92" s="128" t="s">
        <v>1507</v>
      </c>
      <c r="I92" s="129"/>
      <c r="J92" s="119"/>
    </row>
    <row r="93" spans="1:12" s="201" customFormat="1" ht="23.1" customHeight="1">
      <c r="A93" s="783">
        <v>2</v>
      </c>
      <c r="B93" s="197" t="s">
        <v>909</v>
      </c>
      <c r="C93" s="218" t="s">
        <v>903</v>
      </c>
      <c r="D93" s="784" t="s">
        <v>910</v>
      </c>
      <c r="E93" s="785">
        <v>133700</v>
      </c>
      <c r="F93" s="751"/>
      <c r="G93" s="109"/>
      <c r="H93" s="752" t="s">
        <v>1461</v>
      </c>
      <c r="I93" s="110" t="s">
        <v>246</v>
      </c>
      <c r="J93" s="175" t="s">
        <v>454</v>
      </c>
      <c r="L93" s="201" t="s">
        <v>1641</v>
      </c>
    </row>
    <row r="94" spans="1:12" s="201" customFormat="1" ht="23.1" customHeight="1">
      <c r="A94" s="215"/>
      <c r="B94" s="121" t="s">
        <v>911</v>
      </c>
      <c r="C94" s="218" t="s">
        <v>906</v>
      </c>
      <c r="D94" s="786" t="s">
        <v>912</v>
      </c>
      <c r="E94" s="133"/>
      <c r="F94" s="751"/>
      <c r="G94" s="114"/>
      <c r="H94" s="317" t="s">
        <v>1506</v>
      </c>
      <c r="I94" s="116" t="s">
        <v>669</v>
      </c>
      <c r="J94" s="787"/>
    </row>
    <row r="95" spans="1:12" s="201" customFormat="1" ht="23.1" customHeight="1">
      <c r="A95" s="218"/>
      <c r="B95" s="131" t="s">
        <v>913</v>
      </c>
      <c r="C95" s="218"/>
      <c r="D95" s="786"/>
      <c r="E95" s="133"/>
      <c r="F95" s="754"/>
      <c r="G95" s="134"/>
      <c r="H95" s="754" t="s">
        <v>1507</v>
      </c>
      <c r="I95" s="116"/>
      <c r="J95" s="40"/>
    </row>
    <row r="96" spans="1:12" s="201" customFormat="1" ht="23.1" customHeight="1">
      <c r="A96" s="202"/>
      <c r="B96" s="137" t="s">
        <v>914</v>
      </c>
      <c r="C96" s="189"/>
      <c r="D96" s="245"/>
      <c r="E96" s="139"/>
      <c r="F96" s="788"/>
      <c r="G96" s="140"/>
      <c r="H96" s="788"/>
      <c r="I96" s="129"/>
      <c r="J96" s="789"/>
    </row>
    <row r="97" spans="1:12" ht="23.1" customHeight="1">
      <c r="A97" s="887" t="s">
        <v>63</v>
      </c>
      <c r="B97" s="887" t="s">
        <v>64</v>
      </c>
      <c r="C97" s="889" t="s">
        <v>208</v>
      </c>
      <c r="D97" s="101" t="s">
        <v>65</v>
      </c>
      <c r="E97" s="887" t="s">
        <v>66</v>
      </c>
      <c r="F97" s="887"/>
      <c r="G97" s="887"/>
      <c r="H97" s="101" t="s">
        <v>667</v>
      </c>
      <c r="I97" s="101" t="s">
        <v>209</v>
      </c>
      <c r="J97" s="101" t="s">
        <v>67</v>
      </c>
    </row>
    <row r="98" spans="1:12" ht="23.1" customHeight="1">
      <c r="A98" s="887"/>
      <c r="B98" s="887"/>
      <c r="C98" s="886"/>
      <c r="D98" s="102" t="s">
        <v>68</v>
      </c>
      <c r="E98" s="103" t="s">
        <v>472</v>
      </c>
      <c r="F98" s="103" t="s">
        <v>658</v>
      </c>
      <c r="G98" s="103" t="s">
        <v>659</v>
      </c>
      <c r="H98" s="104"/>
      <c r="I98" s="104" t="s">
        <v>210</v>
      </c>
      <c r="J98" s="102" t="s">
        <v>69</v>
      </c>
    </row>
    <row r="99" spans="1:12" s="112" customFormat="1" ht="23.1" customHeight="1">
      <c r="A99" s="111">
        <v>3</v>
      </c>
      <c r="B99" s="106" t="s">
        <v>915</v>
      </c>
      <c r="C99" s="106" t="s">
        <v>241</v>
      </c>
      <c r="D99" s="122" t="s">
        <v>916</v>
      </c>
      <c r="E99" s="237">
        <v>182000</v>
      </c>
      <c r="F99" s="179"/>
      <c r="G99" s="108"/>
      <c r="H99" s="108" t="s">
        <v>1493</v>
      </c>
      <c r="I99" s="110" t="s">
        <v>246</v>
      </c>
      <c r="J99" s="111" t="s">
        <v>454</v>
      </c>
      <c r="L99" s="112" t="s">
        <v>1642</v>
      </c>
    </row>
    <row r="100" spans="1:12" s="112" customFormat="1" ht="23.1" customHeight="1">
      <c r="A100" s="113"/>
      <c r="B100" s="113" t="s">
        <v>917</v>
      </c>
      <c r="C100" s="113" t="s">
        <v>695</v>
      </c>
      <c r="D100" s="124" t="s">
        <v>1662</v>
      </c>
      <c r="E100" s="123"/>
      <c r="F100" s="115"/>
      <c r="G100" s="123"/>
      <c r="H100" s="123" t="s">
        <v>1492</v>
      </c>
      <c r="I100" s="116" t="s">
        <v>669</v>
      </c>
      <c r="J100" s="114"/>
    </row>
    <row r="101" spans="1:12" s="112" customFormat="1" ht="23.1" customHeight="1">
      <c r="A101" s="161"/>
      <c r="B101" s="113" t="s">
        <v>729</v>
      </c>
      <c r="C101" s="204" t="s">
        <v>671</v>
      </c>
      <c r="D101" s="124" t="s">
        <v>918</v>
      </c>
      <c r="E101" s="123"/>
      <c r="F101" s="115"/>
      <c r="G101" s="123"/>
      <c r="H101" s="123"/>
      <c r="I101" s="116"/>
      <c r="J101" s="114"/>
    </row>
    <row r="102" spans="1:12" ht="23.1" customHeight="1">
      <c r="A102" s="898" t="s">
        <v>1557</v>
      </c>
      <c r="B102" s="899"/>
      <c r="C102" s="743"/>
      <c r="D102" s="743"/>
      <c r="E102" s="180"/>
      <c r="F102" s="103"/>
      <c r="G102" s="103"/>
      <c r="H102" s="103"/>
      <c r="I102" s="103"/>
      <c r="J102" s="743"/>
    </row>
    <row r="103" spans="1:12" s="112" customFormat="1" ht="23.1" customHeight="1">
      <c r="A103" s="111">
        <v>1</v>
      </c>
      <c r="B103" s="106" t="s">
        <v>925</v>
      </c>
      <c r="C103" s="106" t="s">
        <v>241</v>
      </c>
      <c r="D103" s="122" t="s">
        <v>1065</v>
      </c>
      <c r="E103" s="237">
        <v>41600</v>
      </c>
      <c r="F103" s="101"/>
      <c r="G103" s="108"/>
      <c r="H103" s="108" t="s">
        <v>1493</v>
      </c>
      <c r="I103" s="110" t="s">
        <v>246</v>
      </c>
      <c r="J103" s="111" t="s">
        <v>454</v>
      </c>
      <c r="L103" s="112" t="s">
        <v>1643</v>
      </c>
    </row>
    <row r="104" spans="1:12" s="112" customFormat="1" ht="23.1" customHeight="1">
      <c r="A104" s="113"/>
      <c r="B104" s="113" t="s">
        <v>1066</v>
      </c>
      <c r="C104" s="113" t="s">
        <v>695</v>
      </c>
      <c r="D104" s="124" t="s">
        <v>1067</v>
      </c>
      <c r="E104" s="123"/>
      <c r="F104" s="115"/>
      <c r="G104" s="123"/>
      <c r="H104" s="123" t="s">
        <v>1492</v>
      </c>
      <c r="I104" s="116" t="s">
        <v>669</v>
      </c>
      <c r="J104" s="114"/>
    </row>
    <row r="105" spans="1:12" s="112" customFormat="1" ht="23.1" customHeight="1">
      <c r="A105" s="165"/>
      <c r="B105" s="118" t="s">
        <v>670</v>
      </c>
      <c r="C105" s="214" t="s">
        <v>671</v>
      </c>
      <c r="D105" s="118" t="s">
        <v>1663</v>
      </c>
      <c r="E105" s="128"/>
      <c r="F105" s="102"/>
      <c r="G105" s="128"/>
      <c r="H105" s="128"/>
      <c r="I105" s="129"/>
      <c r="J105" s="119"/>
    </row>
    <row r="106" spans="1:12" s="112" customFormat="1" ht="23.1" customHeight="1">
      <c r="A106" s="111">
        <v>2</v>
      </c>
      <c r="B106" s="106" t="s">
        <v>931</v>
      </c>
      <c r="C106" s="106" t="s">
        <v>241</v>
      </c>
      <c r="D106" s="122" t="s">
        <v>932</v>
      </c>
      <c r="E106" s="108">
        <v>294400</v>
      </c>
      <c r="F106" s="101"/>
      <c r="G106" s="109"/>
      <c r="H106" s="108" t="s">
        <v>1493</v>
      </c>
      <c r="I106" s="110" t="s">
        <v>246</v>
      </c>
      <c r="J106" s="111" t="s">
        <v>454</v>
      </c>
      <c r="L106" s="112" t="s">
        <v>1644</v>
      </c>
    </row>
    <row r="107" spans="1:12" s="112" customFormat="1" ht="23.1" customHeight="1">
      <c r="A107" s="113"/>
      <c r="B107" s="113" t="s">
        <v>933</v>
      </c>
      <c r="C107" s="113" t="s">
        <v>695</v>
      </c>
      <c r="D107" s="144" t="s">
        <v>1622</v>
      </c>
      <c r="E107" s="123"/>
      <c r="F107" s="115"/>
      <c r="G107" s="123"/>
      <c r="H107" s="123" t="s">
        <v>1492</v>
      </c>
      <c r="I107" s="116" t="s">
        <v>669</v>
      </c>
      <c r="J107" s="114"/>
      <c r="L107" s="112" t="s">
        <v>717</v>
      </c>
    </row>
    <row r="108" spans="1:12" s="112" customFormat="1" ht="23.1" customHeight="1">
      <c r="A108" s="117"/>
      <c r="B108" s="117" t="s">
        <v>687</v>
      </c>
      <c r="C108" s="117" t="s">
        <v>671</v>
      </c>
      <c r="D108" s="145" t="s">
        <v>839</v>
      </c>
      <c r="E108" s="128"/>
      <c r="F108" s="102"/>
      <c r="G108" s="128"/>
      <c r="H108" s="128"/>
      <c r="I108" s="116"/>
      <c r="J108" s="114"/>
    </row>
    <row r="109" spans="1:12" ht="23.1" customHeight="1">
      <c r="A109" s="898" t="s">
        <v>1558</v>
      </c>
      <c r="B109" s="899"/>
      <c r="C109" s="743"/>
      <c r="D109" s="743"/>
      <c r="E109" s="180"/>
      <c r="F109" s="103"/>
      <c r="G109" s="103"/>
      <c r="H109" s="103"/>
      <c r="I109" s="103"/>
      <c r="J109" s="743"/>
    </row>
    <row r="110" spans="1:12" s="112" customFormat="1" ht="23.1" customHeight="1">
      <c r="A110" s="111">
        <v>1</v>
      </c>
      <c r="B110" s="106" t="s">
        <v>947</v>
      </c>
      <c r="C110" s="106" t="s">
        <v>241</v>
      </c>
      <c r="D110" s="122" t="s">
        <v>948</v>
      </c>
      <c r="E110" s="108">
        <v>364000</v>
      </c>
      <c r="F110" s="109"/>
      <c r="G110" s="108"/>
      <c r="H110" s="108" t="s">
        <v>1493</v>
      </c>
      <c r="I110" s="110" t="s">
        <v>246</v>
      </c>
      <c r="J110" s="111" t="s">
        <v>454</v>
      </c>
      <c r="L110" s="112" t="s">
        <v>1645</v>
      </c>
    </row>
    <row r="111" spans="1:12" s="112" customFormat="1" ht="23.1" customHeight="1">
      <c r="A111" s="113"/>
      <c r="B111" s="113" t="s">
        <v>949</v>
      </c>
      <c r="C111" s="113" t="s">
        <v>695</v>
      </c>
      <c r="D111" s="121" t="s">
        <v>950</v>
      </c>
      <c r="E111" s="123"/>
      <c r="F111" s="115"/>
      <c r="G111" s="123"/>
      <c r="H111" s="123" t="s">
        <v>1492</v>
      </c>
      <c r="I111" s="116" t="s">
        <v>669</v>
      </c>
      <c r="J111" s="114"/>
    </row>
    <row r="112" spans="1:12" s="112" customFormat="1" ht="16.5" customHeight="1">
      <c r="A112" s="117"/>
      <c r="B112" s="117" t="s">
        <v>707</v>
      </c>
      <c r="C112" s="117" t="s">
        <v>671</v>
      </c>
      <c r="D112" s="127" t="s">
        <v>744</v>
      </c>
      <c r="E112" s="128"/>
      <c r="F112" s="102"/>
      <c r="G112" s="128"/>
      <c r="H112" s="128"/>
      <c r="I112" s="129"/>
      <c r="J112" s="119"/>
    </row>
    <row r="113" spans="1:12" s="112" customFormat="1" ht="23.1" customHeight="1">
      <c r="A113" s="370">
        <v>2</v>
      </c>
      <c r="B113" s="106" t="s">
        <v>850</v>
      </c>
      <c r="C113" s="106" t="s">
        <v>797</v>
      </c>
      <c r="D113" s="122" t="s">
        <v>951</v>
      </c>
      <c r="E113" s="746">
        <v>79500</v>
      </c>
      <c r="F113" s="101"/>
      <c r="G113" s="109"/>
      <c r="H113" s="134" t="s">
        <v>1068</v>
      </c>
      <c r="I113" s="110" t="s">
        <v>104</v>
      </c>
      <c r="J113" s="111" t="s">
        <v>454</v>
      </c>
      <c r="L113" s="112" t="s">
        <v>1646</v>
      </c>
    </row>
    <row r="114" spans="1:12" s="112" customFormat="1" ht="23.1" customHeight="1">
      <c r="A114" s="113"/>
      <c r="B114" s="113" t="s">
        <v>1560</v>
      </c>
      <c r="C114" s="113" t="s">
        <v>851</v>
      </c>
      <c r="D114" s="144" t="s">
        <v>952</v>
      </c>
      <c r="E114" s="123"/>
      <c r="F114" s="115"/>
      <c r="G114" s="123"/>
      <c r="H114" s="123" t="s">
        <v>1559</v>
      </c>
      <c r="I114" s="116" t="s">
        <v>711</v>
      </c>
      <c r="J114" s="114"/>
    </row>
    <row r="115" spans="1:12" ht="23.1" customHeight="1">
      <c r="A115" s="898" t="s">
        <v>1561</v>
      </c>
      <c r="B115" s="899"/>
      <c r="C115" s="743"/>
      <c r="D115" s="743"/>
      <c r="E115" s="180"/>
      <c r="F115" s="103"/>
      <c r="G115" s="103"/>
      <c r="H115" s="103"/>
      <c r="I115" s="103"/>
      <c r="J115" s="743"/>
    </row>
    <row r="116" spans="1:12" s="112" customFormat="1" ht="23.1" customHeight="1">
      <c r="A116" s="370">
        <v>1</v>
      </c>
      <c r="B116" s="106" t="s">
        <v>879</v>
      </c>
      <c r="C116" s="106" t="s">
        <v>682</v>
      </c>
      <c r="D116" s="122" t="s">
        <v>966</v>
      </c>
      <c r="E116" s="599">
        <v>26200</v>
      </c>
      <c r="F116" s="101"/>
      <c r="G116" s="108"/>
      <c r="H116" s="108" t="s">
        <v>1461</v>
      </c>
      <c r="I116" s="110" t="s">
        <v>684</v>
      </c>
      <c r="J116" s="111" t="s">
        <v>454</v>
      </c>
      <c r="L116" s="112" t="s">
        <v>1647</v>
      </c>
    </row>
    <row r="117" spans="1:12" s="112" customFormat="1" ht="23.1" customHeight="1">
      <c r="A117" s="113"/>
      <c r="B117" s="113" t="s">
        <v>967</v>
      </c>
      <c r="C117" s="113" t="s">
        <v>686</v>
      </c>
      <c r="D117" s="124" t="s">
        <v>968</v>
      </c>
      <c r="E117" s="123"/>
      <c r="F117" s="115"/>
      <c r="G117" s="123"/>
      <c r="H117" s="123" t="s">
        <v>1506</v>
      </c>
      <c r="I117" s="116" t="s">
        <v>969</v>
      </c>
      <c r="J117" s="114"/>
    </row>
    <row r="118" spans="1:12" s="112" customFormat="1" ht="23.1" customHeight="1">
      <c r="A118" s="161"/>
      <c r="B118" s="121" t="s">
        <v>970</v>
      </c>
      <c r="C118" s="204"/>
      <c r="D118" s="121"/>
      <c r="E118" s="123"/>
      <c r="F118" s="115"/>
      <c r="G118" s="123"/>
      <c r="H118" s="123" t="s">
        <v>1510</v>
      </c>
      <c r="I118" s="116"/>
      <c r="J118" s="114"/>
    </row>
    <row r="119" spans="1:12" s="112" customFormat="1" ht="23.1" customHeight="1">
      <c r="A119" s="111">
        <v>2</v>
      </c>
      <c r="B119" s="106" t="s">
        <v>975</v>
      </c>
      <c r="C119" s="106" t="s">
        <v>976</v>
      </c>
      <c r="D119" s="122" t="s">
        <v>977</v>
      </c>
      <c r="E119" s="108">
        <v>62900</v>
      </c>
      <c r="F119" s="101"/>
      <c r="G119" s="109"/>
      <c r="H119" s="109" t="s">
        <v>1511</v>
      </c>
      <c r="I119" s="110" t="s">
        <v>978</v>
      </c>
      <c r="J119" s="111" t="s">
        <v>454</v>
      </c>
      <c r="L119" s="112" t="s">
        <v>1648</v>
      </c>
    </row>
    <row r="120" spans="1:12" s="112" customFormat="1" ht="23.1" customHeight="1">
      <c r="A120" s="113"/>
      <c r="B120" s="113" t="s">
        <v>979</v>
      </c>
      <c r="C120" s="113" t="s">
        <v>980</v>
      </c>
      <c r="D120" s="144" t="s">
        <v>981</v>
      </c>
      <c r="E120" s="123"/>
      <c r="F120" s="115"/>
      <c r="G120" s="123"/>
      <c r="H120" s="123" t="s">
        <v>1504</v>
      </c>
      <c r="I120" s="116" t="s">
        <v>982</v>
      </c>
      <c r="J120" s="114"/>
    </row>
    <row r="121" spans="1:12" s="112" customFormat="1" ht="23.1" customHeight="1">
      <c r="A121" s="117"/>
      <c r="B121" s="117" t="s">
        <v>729</v>
      </c>
      <c r="C121" s="117"/>
      <c r="D121" s="145"/>
      <c r="E121" s="128"/>
      <c r="F121" s="102"/>
      <c r="G121" s="128"/>
      <c r="H121" s="128" t="s">
        <v>1512</v>
      </c>
      <c r="I121" s="129"/>
      <c r="J121" s="119"/>
    </row>
    <row r="122" spans="1:12" ht="23.1" customHeight="1">
      <c r="A122" s="887" t="s">
        <v>63</v>
      </c>
      <c r="B122" s="887" t="s">
        <v>64</v>
      </c>
      <c r="C122" s="889" t="s">
        <v>208</v>
      </c>
      <c r="D122" s="101" t="s">
        <v>65</v>
      </c>
      <c r="E122" s="887" t="s">
        <v>66</v>
      </c>
      <c r="F122" s="887"/>
      <c r="G122" s="887"/>
      <c r="H122" s="101" t="s">
        <v>667</v>
      </c>
      <c r="I122" s="101" t="s">
        <v>209</v>
      </c>
      <c r="J122" s="101" t="s">
        <v>67</v>
      </c>
    </row>
    <row r="123" spans="1:12" ht="18" customHeight="1">
      <c r="A123" s="887"/>
      <c r="B123" s="887"/>
      <c r="C123" s="886"/>
      <c r="D123" s="102" t="s">
        <v>68</v>
      </c>
      <c r="E123" s="103" t="s">
        <v>472</v>
      </c>
      <c r="F123" s="103" t="s">
        <v>658</v>
      </c>
      <c r="G123" s="103" t="s">
        <v>659</v>
      </c>
      <c r="H123" s="104"/>
      <c r="I123" s="104" t="s">
        <v>210</v>
      </c>
      <c r="J123" s="102" t="s">
        <v>69</v>
      </c>
    </row>
    <row r="124" spans="1:12" s="201" customFormat="1" ht="23.1" customHeight="1">
      <c r="A124" s="135">
        <v>3</v>
      </c>
      <c r="B124" s="131" t="s">
        <v>983</v>
      </c>
      <c r="C124" s="131" t="s">
        <v>241</v>
      </c>
      <c r="D124" s="136" t="s">
        <v>984</v>
      </c>
      <c r="E124" s="133">
        <v>270900</v>
      </c>
      <c r="F124" s="133"/>
      <c r="G124" s="200"/>
      <c r="H124" s="200" t="s">
        <v>1494</v>
      </c>
      <c r="I124" s="116" t="s">
        <v>246</v>
      </c>
      <c r="J124" s="114" t="s">
        <v>454</v>
      </c>
      <c r="L124" s="201" t="s">
        <v>1649</v>
      </c>
    </row>
    <row r="125" spans="1:12" s="201" customFormat="1" ht="23.1" customHeight="1">
      <c r="A125" s="135"/>
      <c r="B125" s="121" t="s">
        <v>985</v>
      </c>
      <c r="C125" s="131" t="s">
        <v>695</v>
      </c>
      <c r="D125" s="786" t="s">
        <v>986</v>
      </c>
      <c r="E125" s="133"/>
      <c r="F125" s="133"/>
      <c r="G125" s="114"/>
      <c r="H125" s="114" t="s">
        <v>1492</v>
      </c>
      <c r="I125" s="116" t="s">
        <v>669</v>
      </c>
      <c r="J125" s="135"/>
    </row>
    <row r="126" spans="1:12" s="201" customFormat="1" ht="23.1" customHeight="1">
      <c r="A126" s="202"/>
      <c r="B126" s="137" t="s">
        <v>688</v>
      </c>
      <c r="C126" s="219" t="s">
        <v>671</v>
      </c>
      <c r="D126" s="245"/>
      <c r="E126" s="139"/>
      <c r="F126" s="140"/>
      <c r="G126" s="140"/>
      <c r="H126" s="140"/>
      <c r="I126" s="129"/>
      <c r="J126" s="141"/>
    </row>
    <row r="127" spans="1:12" ht="18" customHeight="1">
      <c r="A127" s="898" t="s">
        <v>1562</v>
      </c>
      <c r="B127" s="899"/>
      <c r="C127" s="743"/>
      <c r="D127" s="743"/>
      <c r="E127" s="180"/>
      <c r="F127" s="103"/>
      <c r="G127" s="103"/>
      <c r="H127" s="103"/>
      <c r="I127" s="103"/>
      <c r="J127" s="743"/>
    </row>
    <row r="128" spans="1:12" s="112" customFormat="1" ht="23.1" customHeight="1">
      <c r="A128" s="111">
        <v>1</v>
      </c>
      <c r="B128" s="106" t="s">
        <v>991</v>
      </c>
      <c r="C128" s="106" t="s">
        <v>241</v>
      </c>
      <c r="D128" s="122" t="s">
        <v>992</v>
      </c>
      <c r="E128" s="237">
        <v>226000</v>
      </c>
      <c r="F128" s="101"/>
      <c r="G128" s="108"/>
      <c r="H128" s="108" t="s">
        <v>1493</v>
      </c>
      <c r="I128" s="110" t="s">
        <v>246</v>
      </c>
      <c r="J128" s="111" t="s">
        <v>454</v>
      </c>
      <c r="L128" s="112" t="s">
        <v>1650</v>
      </c>
    </row>
    <row r="129" spans="1:12" s="112" customFormat="1" ht="23.1" customHeight="1">
      <c r="A129" s="113"/>
      <c r="B129" s="113" t="s">
        <v>993</v>
      </c>
      <c r="C129" s="113" t="s">
        <v>695</v>
      </c>
      <c r="D129" s="124" t="s">
        <v>994</v>
      </c>
      <c r="E129" s="123"/>
      <c r="F129" s="115"/>
      <c r="G129" s="123"/>
      <c r="H129" s="123" t="s">
        <v>1492</v>
      </c>
      <c r="I129" s="116" t="s">
        <v>669</v>
      </c>
      <c r="J129" s="114"/>
    </row>
    <row r="130" spans="1:12" s="112" customFormat="1" ht="18.75" customHeight="1">
      <c r="A130" s="161"/>
      <c r="B130" s="113" t="s">
        <v>995</v>
      </c>
      <c r="C130" s="204" t="s">
        <v>671</v>
      </c>
      <c r="D130" s="124" t="s">
        <v>745</v>
      </c>
      <c r="E130" s="123"/>
      <c r="F130" s="115"/>
      <c r="G130" s="123"/>
      <c r="H130" s="123"/>
      <c r="I130" s="116"/>
      <c r="J130" s="114"/>
    </row>
    <row r="131" spans="1:12" s="112" customFormat="1" ht="23.1" customHeight="1">
      <c r="A131" s="111">
        <v>2</v>
      </c>
      <c r="B131" s="106" t="s">
        <v>996</v>
      </c>
      <c r="C131" s="106" t="s">
        <v>241</v>
      </c>
      <c r="D131" s="122" t="s">
        <v>997</v>
      </c>
      <c r="E131" s="108">
        <v>226000</v>
      </c>
      <c r="F131" s="109"/>
      <c r="G131" s="108"/>
      <c r="H131" s="108" t="s">
        <v>1493</v>
      </c>
      <c r="I131" s="110" t="s">
        <v>246</v>
      </c>
      <c r="J131" s="111" t="s">
        <v>454</v>
      </c>
      <c r="L131" s="112" t="s">
        <v>1651</v>
      </c>
    </row>
    <row r="132" spans="1:12" s="112" customFormat="1" ht="23.1" customHeight="1">
      <c r="A132" s="113"/>
      <c r="B132" s="113" t="s">
        <v>998</v>
      </c>
      <c r="C132" s="113" t="s">
        <v>695</v>
      </c>
      <c r="D132" s="121" t="s">
        <v>999</v>
      </c>
      <c r="E132" s="123"/>
      <c r="F132" s="115"/>
      <c r="G132" s="123"/>
      <c r="H132" s="123" t="s">
        <v>1492</v>
      </c>
      <c r="I132" s="116" t="s">
        <v>669</v>
      </c>
      <c r="J132" s="114"/>
    </row>
    <row r="133" spans="1:12" s="112" customFormat="1" ht="18.75" customHeight="1">
      <c r="A133" s="117"/>
      <c r="B133" s="117" t="s">
        <v>914</v>
      </c>
      <c r="C133" s="117" t="s">
        <v>671</v>
      </c>
      <c r="D133" s="127" t="s">
        <v>745</v>
      </c>
      <c r="E133" s="128"/>
      <c r="F133" s="102"/>
      <c r="G133" s="128"/>
      <c r="H133" s="128"/>
      <c r="I133" s="129"/>
      <c r="J133" s="119"/>
    </row>
    <row r="134" spans="1:12" ht="18" customHeight="1">
      <c r="A134" s="898" t="s">
        <v>1563</v>
      </c>
      <c r="B134" s="899"/>
      <c r="C134" s="743"/>
      <c r="D134" s="743"/>
      <c r="E134" s="180"/>
      <c r="F134" s="103"/>
      <c r="G134" s="103"/>
      <c r="H134" s="103"/>
      <c r="I134" s="103"/>
      <c r="J134" s="743"/>
    </row>
    <row r="135" spans="1:12" s="201" customFormat="1" ht="23.1" customHeight="1">
      <c r="A135" s="135">
        <v>1</v>
      </c>
      <c r="B135" s="131" t="s">
        <v>1007</v>
      </c>
      <c r="C135" s="131" t="s">
        <v>241</v>
      </c>
      <c r="D135" s="136" t="s">
        <v>1008</v>
      </c>
      <c r="E135" s="299">
        <v>129900</v>
      </c>
      <c r="F135" s="133"/>
      <c r="G135" s="200"/>
      <c r="H135" s="200" t="s">
        <v>1508</v>
      </c>
      <c r="I135" s="110" t="s">
        <v>246</v>
      </c>
      <c r="J135" s="111" t="s">
        <v>454</v>
      </c>
      <c r="L135" s="201" t="s">
        <v>1652</v>
      </c>
    </row>
    <row r="136" spans="1:12" s="201" customFormat="1" ht="23.1" customHeight="1">
      <c r="A136" s="135"/>
      <c r="B136" s="121" t="s">
        <v>1009</v>
      </c>
      <c r="C136" s="131" t="s">
        <v>695</v>
      </c>
      <c r="D136" s="136" t="s">
        <v>1664</v>
      </c>
      <c r="E136" s="133"/>
      <c r="F136" s="133"/>
      <c r="G136" s="114"/>
      <c r="H136" s="114" t="s">
        <v>1492</v>
      </c>
      <c r="I136" s="116" t="s">
        <v>669</v>
      </c>
      <c r="J136" s="135"/>
    </row>
    <row r="137" spans="1:12" s="201" customFormat="1" ht="16.5" customHeight="1">
      <c r="A137" s="202"/>
      <c r="B137" s="137" t="s">
        <v>687</v>
      </c>
      <c r="C137" s="219" t="s">
        <v>671</v>
      </c>
      <c r="D137" s="138"/>
      <c r="E137" s="139"/>
      <c r="F137" s="140"/>
      <c r="G137" s="140"/>
      <c r="H137" s="140"/>
      <c r="I137" s="129"/>
      <c r="J137" s="141"/>
    </row>
    <row r="138" spans="1:12" s="112" customFormat="1" ht="23.1" customHeight="1">
      <c r="A138" s="111">
        <v>2</v>
      </c>
      <c r="B138" s="113" t="s">
        <v>1010</v>
      </c>
      <c r="C138" s="131" t="s">
        <v>241</v>
      </c>
      <c r="D138" s="122" t="s">
        <v>1011</v>
      </c>
      <c r="E138" s="108">
        <v>129900</v>
      </c>
      <c r="F138" s="101"/>
      <c r="G138" s="109"/>
      <c r="H138" s="109" t="s">
        <v>1493</v>
      </c>
      <c r="I138" s="110" t="s">
        <v>246</v>
      </c>
      <c r="J138" s="111" t="s">
        <v>454</v>
      </c>
      <c r="L138" s="112" t="s">
        <v>1653</v>
      </c>
    </row>
    <row r="139" spans="1:12" s="112" customFormat="1" ht="23.1" customHeight="1">
      <c r="A139" s="113"/>
      <c r="B139" s="113" t="s">
        <v>1006</v>
      </c>
      <c r="C139" s="131" t="s">
        <v>695</v>
      </c>
      <c r="D139" s="144" t="s">
        <v>1012</v>
      </c>
      <c r="E139" s="123"/>
      <c r="F139" s="115"/>
      <c r="G139" s="123"/>
      <c r="H139" s="123" t="s">
        <v>1492</v>
      </c>
      <c r="I139" s="116" t="s">
        <v>669</v>
      </c>
      <c r="J139" s="114"/>
    </row>
    <row r="140" spans="1:12" s="112" customFormat="1" ht="16.5" customHeight="1">
      <c r="A140" s="117"/>
      <c r="B140" s="118" t="s">
        <v>688</v>
      </c>
      <c r="C140" s="219" t="s">
        <v>671</v>
      </c>
      <c r="D140" s="145"/>
      <c r="E140" s="128"/>
      <c r="F140" s="102"/>
      <c r="G140" s="128"/>
      <c r="H140" s="128"/>
      <c r="I140" s="129"/>
      <c r="J140" s="119"/>
    </row>
    <row r="141" spans="1:12" ht="23.1" customHeight="1">
      <c r="A141" s="898" t="s">
        <v>1564</v>
      </c>
      <c r="B141" s="899"/>
      <c r="C141" s="743"/>
      <c r="D141" s="743"/>
      <c r="E141" s="180"/>
      <c r="F141" s="103"/>
      <c r="G141" s="103"/>
      <c r="H141" s="103"/>
      <c r="I141" s="103"/>
      <c r="J141" s="743"/>
    </row>
    <row r="142" spans="1:12" s="112" customFormat="1" ht="23.1" customHeight="1">
      <c r="A142" s="111">
        <v>1</v>
      </c>
      <c r="B142" s="106" t="s">
        <v>1017</v>
      </c>
      <c r="C142" s="106" t="s">
        <v>241</v>
      </c>
      <c r="D142" s="122" t="s">
        <v>1018</v>
      </c>
      <c r="E142" s="237">
        <v>164700</v>
      </c>
      <c r="F142" s="101"/>
      <c r="G142" s="108"/>
      <c r="H142" s="108" t="s">
        <v>1494</v>
      </c>
      <c r="I142" s="110" t="s">
        <v>246</v>
      </c>
      <c r="J142" s="111" t="s">
        <v>454</v>
      </c>
      <c r="L142" s="112" t="s">
        <v>1654</v>
      </c>
    </row>
    <row r="143" spans="1:12" s="112" customFormat="1" ht="23.1" customHeight="1">
      <c r="A143" s="113"/>
      <c r="B143" s="113" t="s">
        <v>1019</v>
      </c>
      <c r="C143" s="113" t="s">
        <v>695</v>
      </c>
      <c r="D143" s="124" t="s">
        <v>1020</v>
      </c>
      <c r="E143" s="123"/>
      <c r="F143" s="115"/>
      <c r="G143" s="123"/>
      <c r="H143" s="123" t="s">
        <v>1492</v>
      </c>
      <c r="I143" s="116" t="s">
        <v>669</v>
      </c>
      <c r="J143" s="114"/>
    </row>
    <row r="144" spans="1:12" s="112" customFormat="1" ht="23.1" customHeight="1">
      <c r="A144" s="161"/>
      <c r="B144" s="121" t="s">
        <v>1021</v>
      </c>
      <c r="C144" s="204" t="s">
        <v>671</v>
      </c>
      <c r="D144" s="121" t="s">
        <v>1623</v>
      </c>
      <c r="E144" s="123"/>
      <c r="F144" s="115"/>
      <c r="G144" s="123"/>
      <c r="H144" s="123"/>
      <c r="I144" s="116"/>
      <c r="J144" s="114"/>
    </row>
    <row r="145" spans="1:12" s="112" customFormat="1" ht="23.1" customHeight="1">
      <c r="A145" s="111">
        <v>2</v>
      </c>
      <c r="B145" s="106" t="s">
        <v>1665</v>
      </c>
      <c r="C145" s="106" t="s">
        <v>241</v>
      </c>
      <c r="D145" s="122" t="s">
        <v>1668</v>
      </c>
      <c r="E145" s="108">
        <v>58000</v>
      </c>
      <c r="F145" s="109"/>
      <c r="G145" s="108"/>
      <c r="H145" s="108" t="s">
        <v>1497</v>
      </c>
      <c r="I145" s="110" t="s">
        <v>246</v>
      </c>
      <c r="J145" s="111" t="s">
        <v>454</v>
      </c>
      <c r="L145" s="112" t="s">
        <v>1655</v>
      </c>
    </row>
    <row r="146" spans="1:12" s="112" customFormat="1" ht="23.1" customHeight="1">
      <c r="A146" s="113"/>
      <c r="B146" s="113" t="s">
        <v>1666</v>
      </c>
      <c r="C146" s="113" t="s">
        <v>695</v>
      </c>
      <c r="D146" s="121" t="s">
        <v>1669</v>
      </c>
      <c r="E146" s="123"/>
      <c r="F146" s="115"/>
      <c r="G146" s="123"/>
      <c r="H146" s="123" t="s">
        <v>1509</v>
      </c>
      <c r="I146" s="116" t="s">
        <v>669</v>
      </c>
      <c r="J146" s="114"/>
    </row>
    <row r="147" spans="1:12" s="112" customFormat="1" ht="23.1" customHeight="1">
      <c r="A147" s="117"/>
      <c r="B147" s="117" t="s">
        <v>1667</v>
      </c>
      <c r="C147" s="117" t="s">
        <v>671</v>
      </c>
      <c r="D147" s="127"/>
      <c r="E147" s="128"/>
      <c r="F147" s="102"/>
      <c r="G147" s="128"/>
      <c r="H147" s="128"/>
      <c r="I147" s="129"/>
      <c r="J147" s="119"/>
    </row>
    <row r="148" spans="1:12" ht="23.1" customHeight="1">
      <c r="J148" s="320"/>
    </row>
    <row r="150" spans="1:12" ht="23.1" customHeight="1">
      <c r="D150" s="310" t="s">
        <v>135</v>
      </c>
      <c r="E150" s="95">
        <v>5413900</v>
      </c>
    </row>
    <row r="151" spans="1:12" ht="23.1" customHeight="1">
      <c r="J151" s="312"/>
    </row>
  </sheetData>
  <mergeCells count="43">
    <mergeCell ref="A127:B127"/>
    <mergeCell ref="A134:B134"/>
    <mergeCell ref="A141:B141"/>
    <mergeCell ref="E97:G97"/>
    <mergeCell ref="A102:B102"/>
    <mergeCell ref="A109:B109"/>
    <mergeCell ref="A115:B115"/>
    <mergeCell ref="A122:A123"/>
    <mergeCell ref="B122:B123"/>
    <mergeCell ref="C122:C123"/>
    <mergeCell ref="E122:G122"/>
    <mergeCell ref="C97:C98"/>
    <mergeCell ref="A75:B75"/>
    <mergeCell ref="A82:B82"/>
    <mergeCell ref="A89:B89"/>
    <mergeCell ref="A97:A98"/>
    <mergeCell ref="B97:B98"/>
    <mergeCell ref="E73:G73"/>
    <mergeCell ref="A27:B27"/>
    <mergeCell ref="A34:B34"/>
    <mergeCell ref="A42:B42"/>
    <mergeCell ref="A49:A50"/>
    <mergeCell ref="B49:B50"/>
    <mergeCell ref="C49:C50"/>
    <mergeCell ref="A55:B55"/>
    <mergeCell ref="A62:B62"/>
    <mergeCell ref="A73:A74"/>
    <mergeCell ref="B73:B74"/>
    <mergeCell ref="C73:C74"/>
    <mergeCell ref="E25:G25"/>
    <mergeCell ref="E49:G49"/>
    <mergeCell ref="A51:B51"/>
    <mergeCell ref="A1:J1"/>
    <mergeCell ref="A2:J2"/>
    <mergeCell ref="A3:A4"/>
    <mergeCell ref="B3:B4"/>
    <mergeCell ref="C3:C4"/>
    <mergeCell ref="E3:G3"/>
    <mergeCell ref="A5:B5"/>
    <mergeCell ref="A18:B18"/>
    <mergeCell ref="A25:A26"/>
    <mergeCell ref="B25:B26"/>
    <mergeCell ref="C25:C26"/>
  </mergeCells>
  <printOptions horizontalCentered="1"/>
  <pageMargins left="0.23622047244094491" right="0.23622047244094491" top="0.59055118110236227" bottom="0.23622047244094491" header="0.31496062992125984" footer="0.15748031496062992"/>
  <pageSetup paperSize="9" orientation="landscape" useFirstPageNumber="1" horizontalDpi="4294967293" r:id="rId1"/>
  <headerFooter scaleWithDoc="0" alignWithMargins="0">
    <oddFooter>&amp;R&amp;P</oddFooter>
    <firstFooter>&amp;R1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view="pageBreakPreview" zoomScaleNormal="100" zoomScaleSheetLayoutView="100" zoomScalePageLayoutView="98" workbookViewId="0">
      <selection sqref="A1:XFD1048576"/>
    </sheetView>
  </sheetViews>
  <sheetFormatPr defaultRowHeight="23.1" customHeight="1"/>
  <cols>
    <col min="1" max="1" width="4.28515625" style="95" customWidth="1"/>
    <col min="2" max="2" width="29.140625" style="95" customWidth="1"/>
    <col min="3" max="3" width="24" style="95" customWidth="1"/>
    <col min="4" max="4" width="28.140625" style="310" customWidth="1"/>
    <col min="5" max="5" width="10.5703125" style="95" customWidth="1"/>
    <col min="6" max="6" width="7.7109375" style="95" customWidth="1"/>
    <col min="7" max="7" width="8.42578125" style="95" customWidth="1"/>
    <col min="8" max="8" width="16.42578125" style="95" customWidth="1"/>
    <col min="9" max="9" width="14.42578125" style="311" customWidth="1"/>
    <col min="10" max="10" width="11.42578125" style="95" customWidth="1"/>
    <col min="11" max="11" width="4.7109375" style="95" customWidth="1"/>
    <col min="12" max="12" width="12" style="95" customWidth="1"/>
    <col min="13" max="13" width="11.5703125" style="95" customWidth="1"/>
    <col min="14" max="14" width="10.42578125" style="95" customWidth="1"/>
    <col min="15" max="16384" width="9.140625" style="95"/>
  </cols>
  <sheetData>
    <row r="1" spans="1:12" ht="23.1" customHeight="1">
      <c r="A1" s="900" t="s">
        <v>61</v>
      </c>
      <c r="B1" s="900"/>
      <c r="C1" s="900"/>
      <c r="D1" s="900"/>
      <c r="E1" s="900"/>
      <c r="F1" s="900"/>
      <c r="G1" s="900"/>
      <c r="H1" s="900"/>
      <c r="I1" s="900"/>
      <c r="J1" s="900"/>
    </row>
    <row r="2" spans="1:12" ht="23.1" customHeight="1">
      <c r="A2" s="900" t="s">
        <v>1545</v>
      </c>
      <c r="B2" s="900"/>
      <c r="C2" s="900"/>
      <c r="D2" s="900"/>
      <c r="E2" s="900"/>
      <c r="F2" s="900"/>
      <c r="G2" s="900"/>
      <c r="H2" s="900"/>
      <c r="I2" s="900"/>
      <c r="J2" s="900"/>
    </row>
    <row r="3" spans="1:12" ht="23.1" customHeight="1">
      <c r="A3" s="905" t="s">
        <v>697</v>
      </c>
      <c r="B3" s="906"/>
      <c r="C3" s="790"/>
      <c r="D3" s="790"/>
      <c r="E3" s="791"/>
      <c r="F3" s="792"/>
      <c r="G3" s="793"/>
      <c r="H3" s="794"/>
      <c r="I3" s="794"/>
      <c r="J3" s="790"/>
    </row>
    <row r="4" spans="1:12" ht="23.1" customHeight="1">
      <c r="A4" s="887" t="s">
        <v>63</v>
      </c>
      <c r="B4" s="887" t="s">
        <v>64</v>
      </c>
      <c r="C4" s="889" t="s">
        <v>208</v>
      </c>
      <c r="D4" s="101" t="s">
        <v>65</v>
      </c>
      <c r="E4" s="887" t="s">
        <v>66</v>
      </c>
      <c r="F4" s="887"/>
      <c r="G4" s="887"/>
      <c r="H4" s="101" t="s">
        <v>667</v>
      </c>
      <c r="I4" s="101" t="s">
        <v>209</v>
      </c>
      <c r="J4" s="101" t="s">
        <v>67</v>
      </c>
    </row>
    <row r="5" spans="1:12" ht="23.1" customHeight="1">
      <c r="A5" s="887"/>
      <c r="B5" s="887"/>
      <c r="C5" s="886"/>
      <c r="D5" s="102" t="s">
        <v>68</v>
      </c>
      <c r="E5" s="103" t="s">
        <v>472</v>
      </c>
      <c r="F5" s="103" t="s">
        <v>658</v>
      </c>
      <c r="G5" s="103" t="s">
        <v>659</v>
      </c>
      <c r="H5" s="104"/>
      <c r="I5" s="104" t="s">
        <v>210</v>
      </c>
      <c r="J5" s="102" t="s">
        <v>69</v>
      </c>
    </row>
    <row r="6" spans="1:12" s="132" customFormat="1" ht="23.1" customHeight="1">
      <c r="A6" s="744">
        <v>1</v>
      </c>
      <c r="B6" s="121" t="s">
        <v>672</v>
      </c>
      <c r="C6" s="113" t="s">
        <v>673</v>
      </c>
      <c r="D6" s="136" t="s">
        <v>674</v>
      </c>
      <c r="E6" s="745">
        <v>112100</v>
      </c>
      <c r="F6" s="134"/>
      <c r="G6" s="134"/>
      <c r="H6" s="134" t="s">
        <v>1544</v>
      </c>
      <c r="I6" s="116" t="s">
        <v>675</v>
      </c>
      <c r="J6" s="135" t="s">
        <v>454</v>
      </c>
      <c r="L6" s="132" t="s">
        <v>1624</v>
      </c>
    </row>
    <row r="7" spans="1:12" s="132" customFormat="1" ht="23.1" customHeight="1">
      <c r="A7" s="744"/>
      <c r="B7" s="121" t="s">
        <v>676</v>
      </c>
      <c r="C7" s="113" t="s">
        <v>677</v>
      </c>
      <c r="D7" s="136" t="s">
        <v>678</v>
      </c>
      <c r="E7" s="133"/>
      <c r="F7" s="134"/>
      <c r="G7" s="134"/>
      <c r="H7" s="134" t="s">
        <v>1543</v>
      </c>
      <c r="I7" s="116" t="s">
        <v>679</v>
      </c>
      <c r="J7" s="135"/>
    </row>
    <row r="8" spans="1:12" s="132" customFormat="1" ht="23.1" customHeight="1">
      <c r="A8" s="795"/>
      <c r="B8" s="118" t="s">
        <v>680</v>
      </c>
      <c r="C8" s="117"/>
      <c r="D8" s="138"/>
      <c r="E8" s="139"/>
      <c r="F8" s="140"/>
      <c r="G8" s="140"/>
      <c r="H8" s="140"/>
      <c r="I8" s="129"/>
      <c r="J8" s="141"/>
      <c r="L8" s="796" t="s">
        <v>1670</v>
      </c>
    </row>
    <row r="9" spans="1:12" s="112" customFormat="1" ht="23.1" customHeight="1">
      <c r="A9" s="370">
        <v>2</v>
      </c>
      <c r="B9" s="106" t="s">
        <v>681</v>
      </c>
      <c r="C9" s="106" t="s">
        <v>682</v>
      </c>
      <c r="D9" s="170" t="s">
        <v>683</v>
      </c>
      <c r="E9" s="746">
        <v>83200</v>
      </c>
      <c r="F9" s="101"/>
      <c r="G9" s="109"/>
      <c r="H9" s="109" t="s">
        <v>1490</v>
      </c>
      <c r="I9" s="110" t="s">
        <v>684</v>
      </c>
      <c r="J9" s="111" t="s">
        <v>454</v>
      </c>
      <c r="L9" s="112" t="s">
        <v>1616</v>
      </c>
    </row>
    <row r="10" spans="1:12" s="112" customFormat="1" ht="23.1" customHeight="1">
      <c r="A10" s="797"/>
      <c r="B10" s="113" t="s">
        <v>685</v>
      </c>
      <c r="C10" s="491" t="s">
        <v>686</v>
      </c>
      <c r="D10" s="121" t="s">
        <v>3468</v>
      </c>
      <c r="E10" s="115"/>
      <c r="F10" s="115"/>
      <c r="G10" s="115"/>
      <c r="H10" s="115" t="s">
        <v>873</v>
      </c>
      <c r="I10" s="116" t="s">
        <v>686</v>
      </c>
      <c r="J10" s="114"/>
    </row>
    <row r="11" spans="1:12" s="112" customFormat="1" ht="23.1" customHeight="1">
      <c r="A11" s="798"/>
      <c r="B11" s="117" t="s">
        <v>687</v>
      </c>
      <c r="C11" s="487"/>
      <c r="D11" s="118"/>
      <c r="E11" s="102"/>
      <c r="F11" s="102"/>
      <c r="G11" s="102"/>
      <c r="H11" s="102"/>
      <c r="I11" s="129"/>
      <c r="J11" s="119"/>
    </row>
    <row r="12" spans="1:12" s="132" customFormat="1" ht="23.1" customHeight="1">
      <c r="A12" s="131">
        <v>3</v>
      </c>
      <c r="B12" s="121" t="s">
        <v>1618</v>
      </c>
      <c r="C12" s="483" t="s">
        <v>241</v>
      </c>
      <c r="D12" s="799" t="s">
        <v>1619</v>
      </c>
      <c r="E12" s="133">
        <v>37300</v>
      </c>
      <c r="F12" s="134"/>
      <c r="G12" s="134"/>
      <c r="H12" s="134" t="s">
        <v>1491</v>
      </c>
      <c r="I12" s="110" t="s">
        <v>246</v>
      </c>
      <c r="J12" s="135" t="s">
        <v>454</v>
      </c>
      <c r="L12" s="132" t="s">
        <v>1615</v>
      </c>
    </row>
    <row r="13" spans="1:12" s="132" customFormat="1" ht="23.1" customHeight="1">
      <c r="A13" s="131"/>
      <c r="B13" s="121" t="s">
        <v>685</v>
      </c>
      <c r="C13" s="491" t="s">
        <v>668</v>
      </c>
      <c r="D13" s="799" t="s">
        <v>3469</v>
      </c>
      <c r="E13" s="133"/>
      <c r="F13" s="134"/>
      <c r="G13" s="134"/>
      <c r="H13" s="134" t="s">
        <v>1492</v>
      </c>
      <c r="I13" s="116" t="s">
        <v>669</v>
      </c>
      <c r="J13" s="135"/>
    </row>
    <row r="14" spans="1:12" s="132" customFormat="1" ht="23.1" customHeight="1">
      <c r="A14" s="137"/>
      <c r="B14" s="118" t="s">
        <v>688</v>
      </c>
      <c r="C14" s="487" t="s">
        <v>671</v>
      </c>
      <c r="D14" s="138"/>
      <c r="E14" s="139"/>
      <c r="F14" s="140"/>
      <c r="G14" s="140"/>
      <c r="H14" s="140"/>
      <c r="I14" s="129"/>
      <c r="J14" s="141"/>
    </row>
    <row r="15" spans="1:12" s="132" customFormat="1" ht="23.1" customHeight="1">
      <c r="A15" s="131">
        <v>4</v>
      </c>
      <c r="B15" s="121" t="s">
        <v>689</v>
      </c>
      <c r="C15" s="483" t="s">
        <v>241</v>
      </c>
      <c r="D15" s="136" t="s">
        <v>690</v>
      </c>
      <c r="E15" s="133">
        <v>90900</v>
      </c>
      <c r="F15" s="134"/>
      <c r="G15" s="134"/>
      <c r="H15" s="134" t="s">
        <v>1493</v>
      </c>
      <c r="I15" s="116" t="s">
        <v>675</v>
      </c>
      <c r="J15" s="135" t="s">
        <v>454</v>
      </c>
      <c r="L15" s="132" t="s">
        <v>1617</v>
      </c>
    </row>
    <row r="16" spans="1:12" s="132" customFormat="1" ht="23.1" customHeight="1">
      <c r="A16" s="131"/>
      <c r="B16" s="121" t="s">
        <v>691</v>
      </c>
      <c r="C16" s="113" t="s">
        <v>668</v>
      </c>
      <c r="D16" s="136" t="s">
        <v>3470</v>
      </c>
      <c r="E16" s="133"/>
      <c r="F16" s="134"/>
      <c r="G16" s="134"/>
      <c r="H16" s="134" t="s">
        <v>1492</v>
      </c>
      <c r="I16" s="116" t="s">
        <v>669</v>
      </c>
      <c r="J16" s="135"/>
    </row>
    <row r="17" spans="1:12" s="132" customFormat="1" ht="23.1" customHeight="1">
      <c r="A17" s="137"/>
      <c r="B17" s="118" t="s">
        <v>1435</v>
      </c>
      <c r="C17" s="117" t="s">
        <v>671</v>
      </c>
      <c r="D17" s="138" t="s">
        <v>694</v>
      </c>
      <c r="E17" s="139"/>
      <c r="F17" s="140"/>
      <c r="G17" s="140"/>
      <c r="H17" s="140"/>
      <c r="I17" s="129"/>
      <c r="J17" s="141"/>
    </row>
    <row r="18" spans="1:12" s="132" customFormat="1" ht="23.1" customHeight="1">
      <c r="A18" s="218"/>
      <c r="B18" s="124"/>
      <c r="C18" s="537"/>
      <c r="D18" s="800" t="s">
        <v>1672</v>
      </c>
      <c r="E18" s="801">
        <f>SUM(E6:E15)</f>
        <v>323500</v>
      </c>
      <c r="F18" s="754"/>
      <c r="G18" s="754"/>
      <c r="H18" s="754"/>
      <c r="I18" s="316"/>
      <c r="J18" s="40"/>
    </row>
    <row r="19" spans="1:12" s="132" customFormat="1" ht="9.75" customHeight="1">
      <c r="A19" s="218"/>
      <c r="B19" s="124"/>
      <c r="C19" s="537"/>
      <c r="D19" s="753"/>
      <c r="E19" s="751"/>
      <c r="F19" s="754"/>
      <c r="G19" s="754"/>
      <c r="H19" s="754"/>
      <c r="I19" s="316"/>
      <c r="J19" s="40"/>
    </row>
    <row r="20" spans="1:12" s="132" customFormat="1" ht="23.1" customHeight="1">
      <c r="A20" s="907" t="s">
        <v>1546</v>
      </c>
      <c r="B20" s="908"/>
      <c r="C20" s="802"/>
      <c r="D20" s="803"/>
      <c r="E20" s="804"/>
      <c r="F20" s="805"/>
      <c r="G20" s="805"/>
      <c r="H20" s="805"/>
      <c r="I20" s="806"/>
      <c r="J20" s="807"/>
    </row>
    <row r="21" spans="1:12" ht="23.1" customHeight="1">
      <c r="A21" s="887" t="s">
        <v>63</v>
      </c>
      <c r="B21" s="887" t="s">
        <v>64</v>
      </c>
      <c r="C21" s="889" t="s">
        <v>208</v>
      </c>
      <c r="D21" s="101" t="s">
        <v>65</v>
      </c>
      <c r="E21" s="887" t="s">
        <v>66</v>
      </c>
      <c r="F21" s="887"/>
      <c r="G21" s="887"/>
      <c r="H21" s="101" t="s">
        <v>667</v>
      </c>
      <c r="I21" s="101" t="s">
        <v>209</v>
      </c>
      <c r="J21" s="101" t="s">
        <v>67</v>
      </c>
    </row>
    <row r="22" spans="1:12" ht="23.1" customHeight="1">
      <c r="A22" s="887"/>
      <c r="B22" s="887"/>
      <c r="C22" s="886"/>
      <c r="D22" s="102" t="s">
        <v>68</v>
      </c>
      <c r="E22" s="103" t="s">
        <v>472</v>
      </c>
      <c r="F22" s="103" t="s">
        <v>658</v>
      </c>
      <c r="G22" s="103" t="s">
        <v>659</v>
      </c>
      <c r="H22" s="104"/>
      <c r="I22" s="104" t="s">
        <v>210</v>
      </c>
      <c r="J22" s="102" t="s">
        <v>69</v>
      </c>
    </row>
    <row r="23" spans="1:12" s="201" customFormat="1" ht="23.1" customHeight="1">
      <c r="A23" s="135">
        <v>1</v>
      </c>
      <c r="B23" s="131" t="s">
        <v>704</v>
      </c>
      <c r="C23" s="131" t="s">
        <v>241</v>
      </c>
      <c r="D23" s="136" t="s">
        <v>705</v>
      </c>
      <c r="E23" s="133">
        <v>227000</v>
      </c>
      <c r="F23" s="133"/>
      <c r="G23" s="200"/>
      <c r="H23" s="200" t="s">
        <v>1493</v>
      </c>
      <c r="I23" s="110" t="s">
        <v>246</v>
      </c>
      <c r="J23" s="111" t="s">
        <v>454</v>
      </c>
      <c r="L23" s="201" t="s">
        <v>1625</v>
      </c>
    </row>
    <row r="24" spans="1:12" s="201" customFormat="1" ht="23.1" customHeight="1">
      <c r="A24" s="135"/>
      <c r="B24" s="121" t="s">
        <v>1587</v>
      </c>
      <c r="C24" s="131" t="s">
        <v>695</v>
      </c>
      <c r="D24" s="136" t="s">
        <v>3471</v>
      </c>
      <c r="E24" s="133"/>
      <c r="F24" s="133"/>
      <c r="G24" s="114"/>
      <c r="H24" s="114" t="s">
        <v>1492</v>
      </c>
      <c r="I24" s="116" t="s">
        <v>669</v>
      </c>
      <c r="J24" s="135"/>
    </row>
    <row r="25" spans="1:12" s="201" customFormat="1" ht="23.1" customHeight="1">
      <c r="A25" s="202"/>
      <c r="B25" s="137" t="s">
        <v>1586</v>
      </c>
      <c r="C25" s="219" t="s">
        <v>671</v>
      </c>
      <c r="D25" s="138" t="s">
        <v>708</v>
      </c>
      <c r="E25" s="139"/>
      <c r="F25" s="140"/>
      <c r="G25" s="140"/>
      <c r="H25" s="140"/>
      <c r="I25" s="129"/>
      <c r="J25" s="141"/>
    </row>
    <row r="26" spans="1:12" s="112" customFormat="1" ht="23.1" customHeight="1">
      <c r="A26" s="40"/>
      <c r="B26" s="218"/>
      <c r="C26" s="162"/>
      <c r="D26" s="808" t="s">
        <v>1671</v>
      </c>
      <c r="E26" s="801">
        <f>E23</f>
        <v>227000</v>
      </c>
      <c r="F26" s="751"/>
      <c r="G26" s="752"/>
      <c r="H26" s="752"/>
      <c r="I26" s="316"/>
      <c r="J26" s="317"/>
    </row>
    <row r="27" spans="1:12" s="112" customFormat="1" ht="23.1" customHeight="1">
      <c r="A27" s="40"/>
      <c r="B27" s="218"/>
      <c r="C27" s="162"/>
      <c r="D27" s="809"/>
      <c r="E27" s="810"/>
      <c r="F27" s="751"/>
      <c r="G27" s="752"/>
      <c r="H27" s="752"/>
      <c r="I27" s="316"/>
      <c r="J27" s="317"/>
    </row>
    <row r="28" spans="1:12" ht="22.5" customHeight="1">
      <c r="A28" s="905" t="s">
        <v>1547</v>
      </c>
      <c r="B28" s="906"/>
      <c r="C28" s="790"/>
      <c r="D28" s="790"/>
      <c r="E28" s="811"/>
      <c r="F28" s="794"/>
      <c r="G28" s="794"/>
      <c r="H28" s="794"/>
      <c r="I28" s="794"/>
      <c r="J28" s="790"/>
    </row>
    <row r="29" spans="1:12" ht="23.1" customHeight="1">
      <c r="A29" s="887" t="s">
        <v>63</v>
      </c>
      <c r="B29" s="887" t="s">
        <v>64</v>
      </c>
      <c r="C29" s="889" t="s">
        <v>208</v>
      </c>
      <c r="D29" s="101" t="s">
        <v>65</v>
      </c>
      <c r="E29" s="887" t="s">
        <v>66</v>
      </c>
      <c r="F29" s="887"/>
      <c r="G29" s="887"/>
      <c r="H29" s="101" t="s">
        <v>667</v>
      </c>
      <c r="I29" s="101" t="s">
        <v>209</v>
      </c>
      <c r="J29" s="101" t="s">
        <v>67</v>
      </c>
    </row>
    <row r="30" spans="1:12" ht="23.1" customHeight="1">
      <c r="A30" s="887"/>
      <c r="B30" s="887"/>
      <c r="C30" s="886"/>
      <c r="D30" s="102" t="s">
        <v>68</v>
      </c>
      <c r="E30" s="103" t="s">
        <v>472</v>
      </c>
      <c r="F30" s="103" t="s">
        <v>658</v>
      </c>
      <c r="G30" s="103" t="s">
        <v>659</v>
      </c>
      <c r="H30" s="104"/>
      <c r="I30" s="104" t="s">
        <v>210</v>
      </c>
      <c r="J30" s="102" t="s">
        <v>69</v>
      </c>
    </row>
    <row r="31" spans="1:12" s="112" customFormat="1" ht="23.1" customHeight="1">
      <c r="A31" s="111">
        <v>1</v>
      </c>
      <c r="B31" s="106" t="s">
        <v>718</v>
      </c>
      <c r="C31" s="106" t="s">
        <v>241</v>
      </c>
      <c r="D31" s="122" t="s">
        <v>719</v>
      </c>
      <c r="E31" s="755">
        <v>92500</v>
      </c>
      <c r="F31" s="101"/>
      <c r="G31" s="108"/>
      <c r="H31" s="108" t="s">
        <v>1493</v>
      </c>
      <c r="I31" s="110" t="s">
        <v>246</v>
      </c>
      <c r="J31" s="111" t="s">
        <v>454</v>
      </c>
      <c r="L31" s="112" t="s">
        <v>1626</v>
      </c>
    </row>
    <row r="32" spans="1:12" s="112" customFormat="1" ht="23.1" customHeight="1">
      <c r="A32" s="113"/>
      <c r="B32" s="113" t="s">
        <v>720</v>
      </c>
      <c r="C32" s="113" t="s">
        <v>695</v>
      </c>
      <c r="D32" s="124" t="s">
        <v>1056</v>
      </c>
      <c r="E32" s="123"/>
      <c r="F32" s="115"/>
      <c r="G32" s="123"/>
      <c r="H32" s="123" t="s">
        <v>1492</v>
      </c>
      <c r="I32" s="116" t="s">
        <v>669</v>
      </c>
      <c r="J32" s="114"/>
    </row>
    <row r="33" spans="1:12" s="112" customFormat="1" ht="23.1" customHeight="1">
      <c r="A33" s="161"/>
      <c r="B33" s="121" t="s">
        <v>721</v>
      </c>
      <c r="C33" s="204" t="s">
        <v>671</v>
      </c>
      <c r="D33" s="121" t="s">
        <v>722</v>
      </c>
      <c r="E33" s="123"/>
      <c r="F33" s="115"/>
      <c r="G33" s="123"/>
      <c r="H33" s="123"/>
      <c r="I33" s="116"/>
      <c r="J33" s="114"/>
    </row>
    <row r="34" spans="1:12" s="112" customFormat="1" ht="23.1" customHeight="1">
      <c r="A34" s="111">
        <v>2</v>
      </c>
      <c r="B34" s="106" t="s">
        <v>726</v>
      </c>
      <c r="C34" s="106" t="s">
        <v>241</v>
      </c>
      <c r="D34" s="122" t="s">
        <v>727</v>
      </c>
      <c r="E34" s="236">
        <v>254900</v>
      </c>
      <c r="F34" s="101"/>
      <c r="G34" s="109"/>
      <c r="H34" s="109" t="s">
        <v>1493</v>
      </c>
      <c r="I34" s="110" t="s">
        <v>246</v>
      </c>
      <c r="J34" s="111" t="s">
        <v>454</v>
      </c>
      <c r="L34" s="112" t="s">
        <v>1627</v>
      </c>
    </row>
    <row r="35" spans="1:12" s="112" customFormat="1" ht="23.1" customHeight="1">
      <c r="A35" s="113"/>
      <c r="B35" s="113" t="s">
        <v>728</v>
      </c>
      <c r="C35" s="113" t="s">
        <v>695</v>
      </c>
      <c r="D35" s="144" t="s">
        <v>1656</v>
      </c>
      <c r="E35" s="123"/>
      <c r="F35" s="115"/>
      <c r="G35" s="123"/>
      <c r="H35" s="123" t="s">
        <v>1500</v>
      </c>
      <c r="I35" s="116" t="s">
        <v>669</v>
      </c>
      <c r="J35" s="114"/>
    </row>
    <row r="36" spans="1:12" s="112" customFormat="1" ht="23.1" customHeight="1">
      <c r="A36" s="117"/>
      <c r="B36" s="118" t="s">
        <v>729</v>
      </c>
      <c r="C36" s="117" t="s">
        <v>671</v>
      </c>
      <c r="D36" s="145" t="s">
        <v>700</v>
      </c>
      <c r="E36" s="128"/>
      <c r="F36" s="102"/>
      <c r="G36" s="128"/>
      <c r="H36" s="128"/>
      <c r="I36" s="129"/>
      <c r="J36" s="119"/>
    </row>
    <row r="37" spans="1:12" s="112" customFormat="1" ht="23.1" customHeight="1">
      <c r="A37" s="162"/>
      <c r="B37" s="124"/>
      <c r="C37" s="162"/>
      <c r="D37" s="812" t="s">
        <v>1673</v>
      </c>
      <c r="E37" s="813">
        <f>SUM(E31:E36)</f>
        <v>347400</v>
      </c>
      <c r="F37" s="163"/>
      <c r="G37" s="183"/>
      <c r="H37" s="183"/>
      <c r="I37" s="316"/>
      <c r="J37" s="317"/>
    </row>
    <row r="38" spans="1:12" s="112" customFormat="1" ht="12.75" customHeight="1">
      <c r="A38" s="162"/>
      <c r="B38" s="124"/>
      <c r="C38" s="162"/>
      <c r="D38" s="605"/>
      <c r="E38" s="183"/>
      <c r="F38" s="163"/>
      <c r="G38" s="183"/>
      <c r="H38" s="183"/>
      <c r="I38" s="316"/>
      <c r="J38" s="317"/>
    </row>
    <row r="39" spans="1:12" s="112" customFormat="1" ht="23.1" customHeight="1">
      <c r="A39" s="903" t="s">
        <v>1548</v>
      </c>
      <c r="B39" s="904"/>
      <c r="C39" s="802"/>
      <c r="D39" s="814"/>
      <c r="E39" s="815"/>
      <c r="F39" s="790"/>
      <c r="G39" s="816"/>
      <c r="H39" s="816"/>
      <c r="I39" s="806"/>
      <c r="J39" s="817"/>
    </row>
    <row r="40" spans="1:12" ht="23.1" customHeight="1">
      <c r="A40" s="887" t="s">
        <v>63</v>
      </c>
      <c r="B40" s="887" t="s">
        <v>64</v>
      </c>
      <c r="C40" s="889" t="s">
        <v>208</v>
      </c>
      <c r="D40" s="101" t="s">
        <v>65</v>
      </c>
      <c r="E40" s="887" t="s">
        <v>66</v>
      </c>
      <c r="F40" s="887"/>
      <c r="G40" s="887"/>
      <c r="H40" s="101" t="s">
        <v>667</v>
      </c>
      <c r="I40" s="101" t="s">
        <v>209</v>
      </c>
      <c r="J40" s="101" t="s">
        <v>67</v>
      </c>
    </row>
    <row r="41" spans="1:12" ht="23.1" customHeight="1">
      <c r="A41" s="887"/>
      <c r="B41" s="887"/>
      <c r="C41" s="886"/>
      <c r="D41" s="102" t="s">
        <v>68</v>
      </c>
      <c r="E41" s="103" t="s">
        <v>472</v>
      </c>
      <c r="F41" s="103" t="s">
        <v>658</v>
      </c>
      <c r="G41" s="103" t="s">
        <v>659</v>
      </c>
      <c r="H41" s="104"/>
      <c r="I41" s="104" t="s">
        <v>210</v>
      </c>
      <c r="J41" s="102" t="s">
        <v>69</v>
      </c>
    </row>
    <row r="42" spans="1:12" s="112" customFormat="1" ht="23.1" customHeight="1">
      <c r="A42" s="370">
        <v>1</v>
      </c>
      <c r="B42" s="106" t="s">
        <v>1684</v>
      </c>
      <c r="C42" s="106" t="s">
        <v>241</v>
      </c>
      <c r="D42" s="122" t="s">
        <v>1686</v>
      </c>
      <c r="E42" s="760">
        <v>148900</v>
      </c>
      <c r="F42" s="101"/>
      <c r="G42" s="108"/>
      <c r="H42" s="108" t="s">
        <v>1496</v>
      </c>
      <c r="I42" s="110" t="s">
        <v>246</v>
      </c>
      <c r="J42" s="111" t="s">
        <v>454</v>
      </c>
      <c r="L42" s="112" t="s">
        <v>1628</v>
      </c>
    </row>
    <row r="43" spans="1:12" s="112" customFormat="1" ht="23.1" customHeight="1">
      <c r="A43" s="113"/>
      <c r="B43" s="113" t="s">
        <v>1685</v>
      </c>
      <c r="C43" s="113" t="s">
        <v>695</v>
      </c>
      <c r="D43" s="124" t="s">
        <v>1687</v>
      </c>
      <c r="E43" s="125"/>
      <c r="F43" s="115"/>
      <c r="G43" s="123"/>
      <c r="H43" s="123" t="s">
        <v>1492</v>
      </c>
      <c r="I43" s="116" t="s">
        <v>669</v>
      </c>
      <c r="J43" s="114"/>
    </row>
    <row r="44" spans="1:12" s="112" customFormat="1" ht="23.1" customHeight="1">
      <c r="A44" s="161"/>
      <c r="B44" s="121" t="s">
        <v>746</v>
      </c>
      <c r="C44" s="204" t="s">
        <v>671</v>
      </c>
      <c r="D44" s="121" t="s">
        <v>1688</v>
      </c>
      <c r="E44" s="125"/>
      <c r="F44" s="115"/>
      <c r="G44" s="123"/>
      <c r="H44" s="123"/>
      <c r="I44" s="116"/>
      <c r="J44" s="114"/>
      <c r="L44" s="796" t="s">
        <v>1670</v>
      </c>
    </row>
    <row r="45" spans="1:12" s="112" customFormat="1" ht="23.1" customHeight="1">
      <c r="A45" s="161"/>
      <c r="B45" s="118" t="s">
        <v>670</v>
      </c>
      <c r="C45" s="214"/>
      <c r="D45" s="121" t="s">
        <v>1689</v>
      </c>
      <c r="E45" s="125"/>
      <c r="F45" s="115"/>
      <c r="G45" s="123"/>
      <c r="H45" s="123"/>
      <c r="I45" s="116"/>
      <c r="J45" s="114"/>
    </row>
    <row r="46" spans="1:12" s="112" customFormat="1" ht="23.1" customHeight="1">
      <c r="A46" s="761">
        <v>2</v>
      </c>
      <c r="B46" s="113" t="s">
        <v>1620</v>
      </c>
      <c r="C46" s="131" t="s">
        <v>241</v>
      </c>
      <c r="D46" s="122" t="s">
        <v>1621</v>
      </c>
      <c r="E46" s="762">
        <v>106500</v>
      </c>
      <c r="F46" s="101"/>
      <c r="G46" s="109"/>
      <c r="H46" s="109" t="s">
        <v>1491</v>
      </c>
      <c r="I46" s="110" t="s">
        <v>246</v>
      </c>
      <c r="J46" s="111" t="s">
        <v>454</v>
      </c>
      <c r="L46" s="112" t="s">
        <v>1549</v>
      </c>
    </row>
    <row r="47" spans="1:12" s="112" customFormat="1" ht="23.1" customHeight="1">
      <c r="A47" s="113"/>
      <c r="B47" s="113" t="s">
        <v>755</v>
      </c>
      <c r="C47" s="131" t="s">
        <v>695</v>
      </c>
      <c r="D47" s="144" t="s">
        <v>756</v>
      </c>
      <c r="E47" s="125"/>
      <c r="F47" s="115"/>
      <c r="G47" s="123"/>
      <c r="H47" s="123" t="s">
        <v>1492</v>
      </c>
      <c r="I47" s="116" t="s">
        <v>669</v>
      </c>
      <c r="J47" s="114"/>
    </row>
    <row r="48" spans="1:12" s="112" customFormat="1" ht="23.1" customHeight="1">
      <c r="A48" s="117"/>
      <c r="B48" s="118" t="s">
        <v>757</v>
      </c>
      <c r="C48" s="137" t="s">
        <v>671</v>
      </c>
      <c r="D48" s="145" t="s">
        <v>758</v>
      </c>
      <c r="E48" s="146"/>
      <c r="F48" s="102"/>
      <c r="G48" s="128"/>
      <c r="H48" s="128"/>
      <c r="I48" s="129"/>
      <c r="J48" s="119"/>
    </row>
    <row r="49" spans="1:12" s="112" customFormat="1" ht="23.1" customHeight="1">
      <c r="A49" s="162"/>
      <c r="B49" s="124"/>
      <c r="C49" s="218"/>
      <c r="D49" s="812" t="s">
        <v>1675</v>
      </c>
      <c r="E49" s="813">
        <f>SUM(E42:E48)</f>
        <v>255400</v>
      </c>
      <c r="F49" s="163"/>
      <c r="G49" s="183"/>
      <c r="H49" s="183"/>
      <c r="I49" s="316"/>
      <c r="J49" s="317"/>
    </row>
    <row r="50" spans="1:12" s="112" customFormat="1" ht="23.1" customHeight="1">
      <c r="A50" s="162"/>
      <c r="B50" s="124"/>
      <c r="C50" s="218"/>
      <c r="D50" s="818"/>
      <c r="E50" s="819"/>
      <c r="F50" s="163"/>
      <c r="G50" s="183"/>
      <c r="H50" s="183"/>
      <c r="I50" s="316"/>
      <c r="J50" s="317"/>
    </row>
    <row r="51" spans="1:12" s="112" customFormat="1" ht="23.1" customHeight="1">
      <c r="A51" s="162"/>
      <c r="B51" s="124"/>
      <c r="C51" s="218"/>
      <c r="D51" s="818"/>
      <c r="E51" s="819"/>
      <c r="F51" s="163"/>
      <c r="G51" s="183"/>
      <c r="H51" s="183"/>
      <c r="I51" s="316"/>
      <c r="J51" s="317"/>
    </row>
    <row r="52" spans="1:12" s="112" customFormat="1" ht="23.1" customHeight="1">
      <c r="A52" s="162"/>
      <c r="B52" s="124"/>
      <c r="C52" s="218"/>
      <c r="D52" s="818"/>
      <c r="E52" s="819"/>
      <c r="F52" s="163"/>
      <c r="G52" s="183"/>
      <c r="H52" s="183"/>
      <c r="I52" s="316"/>
      <c r="J52" s="317"/>
    </row>
    <row r="53" spans="1:12" s="112" customFormat="1" ht="23.1" customHeight="1">
      <c r="A53" s="162"/>
      <c r="B53" s="124"/>
      <c r="C53" s="218"/>
      <c r="D53" s="818"/>
      <c r="E53" s="819"/>
      <c r="F53" s="163"/>
      <c r="G53" s="183"/>
      <c r="H53" s="183"/>
      <c r="I53" s="316"/>
      <c r="J53" s="317"/>
    </row>
    <row r="54" spans="1:12" s="205" customFormat="1" ht="23.1" customHeight="1">
      <c r="A54" s="903" t="s">
        <v>1550</v>
      </c>
      <c r="B54" s="904"/>
      <c r="C54" s="820"/>
      <c r="D54" s="821"/>
      <c r="E54" s="822"/>
      <c r="F54" s="790"/>
      <c r="G54" s="816"/>
      <c r="H54" s="816"/>
      <c r="I54" s="806"/>
      <c r="J54" s="817"/>
    </row>
    <row r="55" spans="1:12" ht="23.1" customHeight="1">
      <c r="A55" s="887" t="s">
        <v>63</v>
      </c>
      <c r="B55" s="887" t="s">
        <v>64</v>
      </c>
      <c r="C55" s="889" t="s">
        <v>208</v>
      </c>
      <c r="D55" s="101" t="s">
        <v>65</v>
      </c>
      <c r="E55" s="887" t="s">
        <v>66</v>
      </c>
      <c r="F55" s="887"/>
      <c r="G55" s="887"/>
      <c r="H55" s="101" t="s">
        <v>667</v>
      </c>
      <c r="I55" s="101" t="s">
        <v>209</v>
      </c>
      <c r="J55" s="101" t="s">
        <v>67</v>
      </c>
    </row>
    <row r="56" spans="1:12" ht="23.1" customHeight="1">
      <c r="A56" s="887"/>
      <c r="B56" s="887"/>
      <c r="C56" s="886"/>
      <c r="D56" s="102" t="s">
        <v>68</v>
      </c>
      <c r="E56" s="103" t="s">
        <v>472</v>
      </c>
      <c r="F56" s="103" t="s">
        <v>658</v>
      </c>
      <c r="G56" s="103" t="s">
        <v>659</v>
      </c>
      <c r="H56" s="104"/>
      <c r="I56" s="104" t="s">
        <v>210</v>
      </c>
      <c r="J56" s="102" t="s">
        <v>69</v>
      </c>
    </row>
    <row r="57" spans="1:12" s="112" customFormat="1" ht="23.1" customHeight="1">
      <c r="A57" s="370">
        <v>1</v>
      </c>
      <c r="B57" s="106" t="s">
        <v>770</v>
      </c>
      <c r="C57" s="106" t="s">
        <v>771</v>
      </c>
      <c r="D57" s="122" t="s">
        <v>772</v>
      </c>
      <c r="E57" s="762">
        <v>77700</v>
      </c>
      <c r="F57" s="101"/>
      <c r="G57" s="109"/>
      <c r="H57" s="109" t="s">
        <v>1498</v>
      </c>
      <c r="I57" s="110" t="s">
        <v>684</v>
      </c>
      <c r="J57" s="111" t="s">
        <v>454</v>
      </c>
      <c r="L57" s="112" t="s">
        <v>1629</v>
      </c>
    </row>
    <row r="58" spans="1:12" s="112" customFormat="1" ht="23.1" customHeight="1">
      <c r="A58" s="113"/>
      <c r="B58" s="113" t="s">
        <v>773</v>
      </c>
      <c r="C58" s="113" t="s">
        <v>774</v>
      </c>
      <c r="D58" s="144" t="s">
        <v>775</v>
      </c>
      <c r="E58" s="125"/>
      <c r="F58" s="115"/>
      <c r="G58" s="123"/>
      <c r="H58" s="123" t="s">
        <v>1499</v>
      </c>
      <c r="I58" s="116" t="s">
        <v>686</v>
      </c>
      <c r="J58" s="114"/>
      <c r="L58" s="796" t="s">
        <v>1670</v>
      </c>
    </row>
    <row r="59" spans="1:12" s="112" customFormat="1" ht="21" customHeight="1">
      <c r="A59" s="117"/>
      <c r="B59" s="118" t="s">
        <v>725</v>
      </c>
      <c r="C59" s="117"/>
      <c r="D59" s="145"/>
      <c r="E59" s="146"/>
      <c r="F59" s="102"/>
      <c r="G59" s="128"/>
      <c r="H59" s="128"/>
      <c r="I59" s="129"/>
      <c r="J59" s="119"/>
    </row>
    <row r="60" spans="1:12" s="201" customFormat="1" ht="23.1" customHeight="1">
      <c r="A60" s="135">
        <v>2</v>
      </c>
      <c r="B60" s="131" t="s">
        <v>776</v>
      </c>
      <c r="C60" s="131" t="s">
        <v>241</v>
      </c>
      <c r="D60" s="136" t="s">
        <v>777</v>
      </c>
      <c r="E60" s="199">
        <v>226000</v>
      </c>
      <c r="F60" s="133"/>
      <c r="G60" s="200"/>
      <c r="H60" s="200" t="s">
        <v>1493</v>
      </c>
      <c r="I60" s="110" t="s">
        <v>246</v>
      </c>
      <c r="J60" s="111" t="s">
        <v>454</v>
      </c>
      <c r="L60" s="201" t="s">
        <v>1630</v>
      </c>
    </row>
    <row r="61" spans="1:12" s="201" customFormat="1" ht="23.1" customHeight="1">
      <c r="A61" s="135"/>
      <c r="B61" s="121" t="s">
        <v>778</v>
      </c>
      <c r="C61" s="131" t="s">
        <v>695</v>
      </c>
      <c r="D61" s="136" t="s">
        <v>779</v>
      </c>
      <c r="E61" s="199"/>
      <c r="F61" s="133"/>
      <c r="G61" s="114"/>
      <c r="H61" s="114" t="s">
        <v>1492</v>
      </c>
      <c r="I61" s="116" t="s">
        <v>669</v>
      </c>
      <c r="J61" s="135"/>
    </row>
    <row r="62" spans="1:12" s="201" customFormat="1" ht="23.1" customHeight="1">
      <c r="A62" s="305"/>
      <c r="B62" s="118" t="s">
        <v>687</v>
      </c>
      <c r="C62" s="219" t="s">
        <v>671</v>
      </c>
      <c r="D62" s="138" t="s">
        <v>694</v>
      </c>
      <c r="E62" s="203"/>
      <c r="F62" s="139"/>
      <c r="G62" s="119"/>
      <c r="H62" s="119"/>
      <c r="I62" s="129"/>
      <c r="J62" s="141"/>
    </row>
    <row r="63" spans="1:12" s="201" customFormat="1" ht="23.1" customHeight="1">
      <c r="A63" s="40"/>
      <c r="B63" s="124"/>
      <c r="C63" s="218"/>
      <c r="D63" s="800" t="s">
        <v>1674</v>
      </c>
      <c r="E63" s="801">
        <f>SUM(E57:E62)</f>
        <v>303700</v>
      </c>
      <c r="F63" s="751"/>
      <c r="G63" s="317"/>
      <c r="H63" s="317"/>
      <c r="I63" s="316"/>
      <c r="J63" s="40"/>
    </row>
    <row r="64" spans="1:12" s="201" customFormat="1" ht="23.1" customHeight="1">
      <c r="A64" s="40"/>
      <c r="B64" s="124"/>
      <c r="C64" s="218"/>
      <c r="D64" s="823"/>
      <c r="E64" s="810"/>
      <c r="F64" s="751"/>
      <c r="G64" s="317"/>
      <c r="H64" s="317"/>
      <c r="I64" s="316"/>
      <c r="J64" s="40"/>
    </row>
    <row r="65" spans="1:12" s="201" customFormat="1" ht="13.5" customHeight="1">
      <c r="A65" s="40"/>
      <c r="B65" s="124"/>
      <c r="C65" s="218"/>
      <c r="D65" s="824"/>
      <c r="E65" s="825"/>
      <c r="F65" s="751"/>
      <c r="G65" s="317"/>
      <c r="H65" s="317"/>
      <c r="I65" s="316"/>
      <c r="J65" s="40"/>
    </row>
    <row r="66" spans="1:12" ht="23.1" customHeight="1">
      <c r="A66" s="898" t="s">
        <v>1551</v>
      </c>
      <c r="B66" s="899"/>
      <c r="C66" s="790"/>
      <c r="D66" s="790"/>
      <c r="E66" s="811"/>
      <c r="F66" s="794"/>
      <c r="G66" s="794"/>
      <c r="H66" s="794"/>
      <c r="I66" s="794"/>
      <c r="J66" s="790"/>
    </row>
    <row r="67" spans="1:12" ht="23.1" customHeight="1">
      <c r="A67" s="887" t="s">
        <v>63</v>
      </c>
      <c r="B67" s="887" t="s">
        <v>64</v>
      </c>
      <c r="C67" s="889" t="s">
        <v>208</v>
      </c>
      <c r="D67" s="101" t="s">
        <v>65</v>
      </c>
      <c r="E67" s="887" t="s">
        <v>66</v>
      </c>
      <c r="F67" s="887"/>
      <c r="G67" s="887"/>
      <c r="H67" s="101" t="s">
        <v>667</v>
      </c>
      <c r="I67" s="101" t="s">
        <v>209</v>
      </c>
      <c r="J67" s="101" t="s">
        <v>67</v>
      </c>
    </row>
    <row r="68" spans="1:12" ht="23.1" customHeight="1">
      <c r="A68" s="887"/>
      <c r="B68" s="887"/>
      <c r="C68" s="886"/>
      <c r="D68" s="102" t="s">
        <v>68</v>
      </c>
      <c r="E68" s="103" t="s">
        <v>472</v>
      </c>
      <c r="F68" s="103" t="s">
        <v>658</v>
      </c>
      <c r="G68" s="103" t="s">
        <v>659</v>
      </c>
      <c r="H68" s="104"/>
      <c r="I68" s="104" t="s">
        <v>210</v>
      </c>
      <c r="J68" s="102" t="s">
        <v>69</v>
      </c>
    </row>
    <row r="69" spans="1:12" s="112" customFormat="1" ht="23.1" customHeight="1">
      <c r="A69" s="172">
        <v>1</v>
      </c>
      <c r="B69" s="170" t="s">
        <v>790</v>
      </c>
      <c r="C69" s="131" t="s">
        <v>241</v>
      </c>
      <c r="D69" s="122" t="s">
        <v>791</v>
      </c>
      <c r="E69" s="602">
        <v>353000</v>
      </c>
      <c r="F69" s="101"/>
      <c r="G69" s="182"/>
      <c r="H69" s="108" t="s">
        <v>1497</v>
      </c>
      <c r="I69" s="110" t="s">
        <v>675</v>
      </c>
      <c r="J69" s="175" t="s">
        <v>454</v>
      </c>
      <c r="L69" s="112" t="s">
        <v>1631</v>
      </c>
    </row>
    <row r="70" spans="1:12" s="112" customFormat="1" ht="23.1" customHeight="1">
      <c r="A70" s="161"/>
      <c r="B70" s="121" t="s">
        <v>792</v>
      </c>
      <c r="C70" s="131" t="s">
        <v>695</v>
      </c>
      <c r="D70" s="113" t="s">
        <v>793</v>
      </c>
      <c r="E70" s="183"/>
      <c r="F70" s="115"/>
      <c r="G70" s="183"/>
      <c r="H70" s="123" t="s">
        <v>1501</v>
      </c>
      <c r="I70" s="116" t="s">
        <v>669</v>
      </c>
      <c r="J70" s="164"/>
    </row>
    <row r="71" spans="1:12" s="112" customFormat="1" ht="23.1" customHeight="1">
      <c r="A71" s="165"/>
      <c r="B71" s="764" t="s">
        <v>794</v>
      </c>
      <c r="C71" s="137" t="s">
        <v>671</v>
      </c>
      <c r="D71" s="145" t="s">
        <v>795</v>
      </c>
      <c r="E71" s="191"/>
      <c r="F71" s="102"/>
      <c r="G71" s="191"/>
      <c r="H71" s="128"/>
      <c r="I71" s="129"/>
      <c r="J71" s="168"/>
    </row>
    <row r="72" spans="1:12" s="112" customFormat="1" ht="23.1" customHeight="1">
      <c r="A72" s="162"/>
      <c r="B72" s="124"/>
      <c r="C72" s="218"/>
      <c r="D72" s="812" t="s">
        <v>1676</v>
      </c>
      <c r="E72" s="813">
        <f>E69</f>
        <v>353000</v>
      </c>
      <c r="F72" s="163"/>
      <c r="G72" s="183"/>
      <c r="H72" s="183"/>
      <c r="I72" s="316"/>
      <c r="J72" s="317"/>
    </row>
    <row r="73" spans="1:12" s="112" customFormat="1" ht="23.1" customHeight="1">
      <c r="A73" s="162"/>
      <c r="B73" s="124"/>
      <c r="C73" s="218"/>
      <c r="D73" s="826"/>
      <c r="E73" s="827"/>
      <c r="F73" s="163"/>
      <c r="G73" s="183"/>
      <c r="H73" s="183"/>
      <c r="I73" s="316"/>
      <c r="J73" s="317"/>
    </row>
    <row r="74" spans="1:12" ht="23.1" customHeight="1">
      <c r="A74" s="898" t="s">
        <v>1552</v>
      </c>
      <c r="B74" s="899"/>
      <c r="C74" s="790"/>
      <c r="D74" s="790"/>
      <c r="E74" s="811"/>
      <c r="F74" s="794"/>
      <c r="G74" s="794"/>
      <c r="H74" s="794"/>
      <c r="I74" s="794"/>
      <c r="J74" s="790"/>
    </row>
    <row r="75" spans="1:12" ht="23.1" customHeight="1">
      <c r="A75" s="887" t="s">
        <v>63</v>
      </c>
      <c r="B75" s="887" t="s">
        <v>64</v>
      </c>
      <c r="C75" s="889" t="s">
        <v>208</v>
      </c>
      <c r="D75" s="101" t="s">
        <v>65</v>
      </c>
      <c r="E75" s="887" t="s">
        <v>66</v>
      </c>
      <c r="F75" s="887"/>
      <c r="G75" s="887"/>
      <c r="H75" s="101" t="s">
        <v>667</v>
      </c>
      <c r="I75" s="101" t="s">
        <v>209</v>
      </c>
      <c r="J75" s="101" t="s">
        <v>67</v>
      </c>
    </row>
    <row r="76" spans="1:12" ht="23.1" customHeight="1">
      <c r="A76" s="887"/>
      <c r="B76" s="887"/>
      <c r="C76" s="886"/>
      <c r="D76" s="102" t="s">
        <v>68</v>
      </c>
      <c r="E76" s="103" t="s">
        <v>472</v>
      </c>
      <c r="F76" s="103" t="s">
        <v>658</v>
      </c>
      <c r="G76" s="103" t="s">
        <v>659</v>
      </c>
      <c r="H76" s="104"/>
      <c r="I76" s="104" t="s">
        <v>210</v>
      </c>
      <c r="J76" s="102" t="s">
        <v>69</v>
      </c>
    </row>
    <row r="77" spans="1:12" s="112" customFormat="1" ht="23.1" customHeight="1">
      <c r="A77" s="403">
        <v>1</v>
      </c>
      <c r="B77" s="106" t="s">
        <v>1425</v>
      </c>
      <c r="C77" s="106" t="s">
        <v>824</v>
      </c>
      <c r="D77" s="122" t="s">
        <v>1436</v>
      </c>
      <c r="E77" s="599">
        <v>108900</v>
      </c>
      <c r="F77" s="101"/>
      <c r="G77" s="108"/>
      <c r="H77" s="108" t="s">
        <v>1502</v>
      </c>
      <c r="I77" s="110" t="s">
        <v>246</v>
      </c>
      <c r="J77" s="111" t="s">
        <v>454</v>
      </c>
      <c r="L77" s="112" t="s">
        <v>1632</v>
      </c>
    </row>
    <row r="78" spans="1:12" s="112" customFormat="1" ht="23.1" customHeight="1">
      <c r="A78" s="113"/>
      <c r="B78" s="113" t="s">
        <v>1426</v>
      </c>
      <c r="C78" s="113" t="s">
        <v>825</v>
      </c>
      <c r="D78" s="124" t="s">
        <v>1690</v>
      </c>
      <c r="E78" s="123"/>
      <c r="F78" s="115"/>
      <c r="G78" s="123"/>
      <c r="H78" s="123" t="s">
        <v>1503</v>
      </c>
      <c r="I78" s="116" t="s">
        <v>669</v>
      </c>
      <c r="J78" s="114"/>
    </row>
    <row r="79" spans="1:12" s="112" customFormat="1" ht="23.1" customHeight="1">
      <c r="A79" s="161"/>
      <c r="B79" s="121" t="s">
        <v>826</v>
      </c>
      <c r="C79" s="204"/>
      <c r="D79" s="121"/>
      <c r="E79" s="123"/>
      <c r="F79" s="115"/>
      <c r="G79" s="123"/>
      <c r="H79" s="123" t="s">
        <v>1351</v>
      </c>
      <c r="I79" s="116"/>
      <c r="J79" s="114"/>
    </row>
    <row r="80" spans="1:12" ht="23.1" customHeight="1">
      <c r="A80" s="887" t="s">
        <v>63</v>
      </c>
      <c r="B80" s="887" t="s">
        <v>64</v>
      </c>
      <c r="C80" s="889" t="s">
        <v>208</v>
      </c>
      <c r="D80" s="101" t="s">
        <v>65</v>
      </c>
      <c r="E80" s="887" t="s">
        <v>66</v>
      </c>
      <c r="F80" s="887"/>
      <c r="G80" s="887"/>
      <c r="H80" s="101" t="s">
        <v>667</v>
      </c>
      <c r="I80" s="101" t="s">
        <v>209</v>
      </c>
      <c r="J80" s="101" t="s">
        <v>67</v>
      </c>
    </row>
    <row r="81" spans="1:12" ht="23.1" customHeight="1">
      <c r="A81" s="887"/>
      <c r="B81" s="887"/>
      <c r="C81" s="886"/>
      <c r="D81" s="102" t="s">
        <v>68</v>
      </c>
      <c r="E81" s="103" t="s">
        <v>472</v>
      </c>
      <c r="F81" s="103" t="s">
        <v>658</v>
      </c>
      <c r="G81" s="103" t="s">
        <v>659</v>
      </c>
      <c r="H81" s="104"/>
      <c r="I81" s="104" t="s">
        <v>210</v>
      </c>
      <c r="J81" s="102" t="s">
        <v>69</v>
      </c>
    </row>
    <row r="82" spans="1:12" s="112" customFormat="1" ht="23.1" customHeight="1">
      <c r="A82" s="111">
        <v>2</v>
      </c>
      <c r="B82" s="106" t="s">
        <v>827</v>
      </c>
      <c r="C82" s="106" t="s">
        <v>824</v>
      </c>
      <c r="D82" s="122" t="s">
        <v>828</v>
      </c>
      <c r="E82" s="236">
        <v>182000</v>
      </c>
      <c r="F82" s="109"/>
      <c r="G82" s="108"/>
      <c r="H82" s="108" t="s">
        <v>1494</v>
      </c>
      <c r="I82" s="110" t="s">
        <v>246</v>
      </c>
      <c r="J82" s="111" t="s">
        <v>454</v>
      </c>
      <c r="L82" s="112" t="s">
        <v>1633</v>
      </c>
    </row>
    <row r="83" spans="1:12" s="112" customFormat="1" ht="23.1" customHeight="1">
      <c r="A83" s="113"/>
      <c r="B83" s="113" t="s">
        <v>829</v>
      </c>
      <c r="C83" s="113" t="s">
        <v>825</v>
      </c>
      <c r="D83" s="121" t="s">
        <v>830</v>
      </c>
      <c r="E83" s="123"/>
      <c r="F83" s="115"/>
      <c r="G83" s="123"/>
      <c r="H83" s="123" t="s">
        <v>1492</v>
      </c>
      <c r="I83" s="116" t="s">
        <v>669</v>
      </c>
      <c r="J83" s="114"/>
    </row>
    <row r="84" spans="1:12" s="112" customFormat="1" ht="23.1" customHeight="1">
      <c r="A84" s="117"/>
      <c r="B84" s="118" t="s">
        <v>725</v>
      </c>
      <c r="C84" s="117"/>
      <c r="D84" s="127" t="s">
        <v>1658</v>
      </c>
      <c r="E84" s="128"/>
      <c r="F84" s="102"/>
      <c r="G84" s="128"/>
      <c r="H84" s="128"/>
      <c r="I84" s="129"/>
      <c r="J84" s="119"/>
    </row>
    <row r="85" spans="1:12" s="112" customFormat="1" ht="23.1" customHeight="1">
      <c r="A85" s="162"/>
      <c r="B85" s="124"/>
      <c r="C85" s="162"/>
      <c r="D85" s="808" t="s">
        <v>1677</v>
      </c>
      <c r="E85" s="813">
        <f>SUM(E77,E82)</f>
        <v>290900</v>
      </c>
      <c r="F85" s="163"/>
      <c r="G85" s="183"/>
      <c r="H85" s="183"/>
      <c r="I85" s="316"/>
      <c r="J85" s="317"/>
    </row>
    <row r="86" spans="1:12" s="112" customFormat="1" ht="12" customHeight="1">
      <c r="A86" s="162"/>
      <c r="B86" s="124"/>
      <c r="C86" s="162"/>
      <c r="D86" s="124"/>
      <c r="E86" s="183"/>
      <c r="F86" s="163"/>
      <c r="G86" s="183"/>
      <c r="H86" s="183"/>
      <c r="I86" s="316"/>
      <c r="J86" s="317"/>
    </row>
    <row r="87" spans="1:12" ht="23.1" customHeight="1">
      <c r="A87" s="887" t="s">
        <v>63</v>
      </c>
      <c r="B87" s="887" t="s">
        <v>64</v>
      </c>
      <c r="C87" s="889" t="s">
        <v>208</v>
      </c>
      <c r="D87" s="101" t="s">
        <v>65</v>
      </c>
      <c r="E87" s="887" t="s">
        <v>66</v>
      </c>
      <c r="F87" s="887"/>
      <c r="G87" s="887"/>
      <c r="H87" s="101" t="s">
        <v>667</v>
      </c>
      <c r="I87" s="101" t="s">
        <v>209</v>
      </c>
      <c r="J87" s="101" t="s">
        <v>67</v>
      </c>
    </row>
    <row r="88" spans="1:12" ht="23.1" customHeight="1">
      <c r="A88" s="887"/>
      <c r="B88" s="887"/>
      <c r="C88" s="886"/>
      <c r="D88" s="102" t="s">
        <v>68</v>
      </c>
      <c r="E88" s="103" t="s">
        <v>472</v>
      </c>
      <c r="F88" s="103" t="s">
        <v>658</v>
      </c>
      <c r="G88" s="103" t="s">
        <v>659</v>
      </c>
      <c r="H88" s="104"/>
      <c r="I88" s="104" t="s">
        <v>210</v>
      </c>
      <c r="J88" s="102" t="s">
        <v>69</v>
      </c>
    </row>
    <row r="89" spans="1:12" ht="19.5" customHeight="1">
      <c r="A89" s="898" t="s">
        <v>1553</v>
      </c>
      <c r="B89" s="899"/>
      <c r="C89" s="828"/>
      <c r="D89" s="828"/>
      <c r="E89" s="829"/>
      <c r="F89" s="830"/>
      <c r="G89" s="830"/>
      <c r="H89" s="830"/>
      <c r="I89" s="830"/>
      <c r="J89" s="828"/>
    </row>
    <row r="90" spans="1:12" s="112" customFormat="1" ht="23.1" customHeight="1">
      <c r="A90" s="111">
        <v>51</v>
      </c>
      <c r="B90" s="106" t="s">
        <v>841</v>
      </c>
      <c r="C90" s="106" t="s">
        <v>241</v>
      </c>
      <c r="D90" s="122" t="s">
        <v>842</v>
      </c>
      <c r="E90" s="108">
        <v>90900</v>
      </c>
      <c r="F90" s="109"/>
      <c r="G90" s="108"/>
      <c r="H90" s="108" t="s">
        <v>1493</v>
      </c>
      <c r="I90" s="110" t="s">
        <v>246</v>
      </c>
      <c r="J90" s="111" t="s">
        <v>454</v>
      </c>
      <c r="L90" s="112" t="s">
        <v>1634</v>
      </c>
    </row>
    <row r="91" spans="1:12" s="112" customFormat="1" ht="23.1" customHeight="1">
      <c r="A91" s="113"/>
      <c r="B91" s="113" t="s">
        <v>843</v>
      </c>
      <c r="C91" s="113" t="s">
        <v>695</v>
      </c>
      <c r="D91" s="121" t="s">
        <v>3472</v>
      </c>
      <c r="E91" s="123"/>
      <c r="F91" s="115"/>
      <c r="G91" s="123"/>
      <c r="H91" s="123" t="s">
        <v>1492</v>
      </c>
      <c r="I91" s="116" t="s">
        <v>669</v>
      </c>
      <c r="J91" s="114"/>
    </row>
    <row r="92" spans="1:12" s="112" customFormat="1" ht="23.1" customHeight="1">
      <c r="A92" s="113"/>
      <c r="B92" s="113" t="s">
        <v>1697</v>
      </c>
      <c r="C92" s="113" t="s">
        <v>671</v>
      </c>
      <c r="D92" s="124" t="s">
        <v>839</v>
      </c>
      <c r="E92" s="123"/>
      <c r="F92" s="115"/>
      <c r="G92" s="123"/>
      <c r="H92" s="123"/>
      <c r="I92" s="116"/>
      <c r="J92" s="114"/>
    </row>
    <row r="93" spans="1:12" s="112" customFormat="1" ht="23.1" customHeight="1">
      <c r="A93" s="111">
        <v>52</v>
      </c>
      <c r="B93" s="106" t="s">
        <v>689</v>
      </c>
      <c r="C93" s="106" t="s">
        <v>241</v>
      </c>
      <c r="D93" s="122" t="s">
        <v>846</v>
      </c>
      <c r="E93" s="108">
        <v>203400</v>
      </c>
      <c r="F93" s="101"/>
      <c r="G93" s="109"/>
      <c r="H93" s="109" t="s">
        <v>1493</v>
      </c>
      <c r="I93" s="110" t="s">
        <v>246</v>
      </c>
      <c r="J93" s="111" t="s">
        <v>454</v>
      </c>
      <c r="L93" s="112" t="s">
        <v>1635</v>
      </c>
    </row>
    <row r="94" spans="1:12" s="112" customFormat="1" ht="23.1" customHeight="1">
      <c r="A94" s="113"/>
      <c r="B94" s="113" t="s">
        <v>847</v>
      </c>
      <c r="C94" s="113" t="s">
        <v>695</v>
      </c>
      <c r="D94" s="144" t="s">
        <v>848</v>
      </c>
      <c r="E94" s="123"/>
      <c r="F94" s="115"/>
      <c r="G94" s="123"/>
      <c r="H94" s="123" t="s">
        <v>1492</v>
      </c>
      <c r="I94" s="116" t="s">
        <v>669</v>
      </c>
      <c r="J94" s="114"/>
    </row>
    <row r="95" spans="1:12" s="112" customFormat="1" ht="23.1" customHeight="1">
      <c r="A95" s="117"/>
      <c r="B95" s="118" t="s">
        <v>1063</v>
      </c>
      <c r="C95" s="117" t="s">
        <v>671</v>
      </c>
      <c r="D95" s="145" t="s">
        <v>849</v>
      </c>
      <c r="E95" s="128"/>
      <c r="F95" s="102"/>
      <c r="G95" s="128"/>
      <c r="H95" s="128"/>
      <c r="I95" s="129"/>
      <c r="J95" s="119"/>
    </row>
    <row r="96" spans="1:12" s="112" customFormat="1" ht="18.75" customHeight="1">
      <c r="A96" s="162"/>
      <c r="B96" s="124"/>
      <c r="C96" s="162"/>
      <c r="D96" s="808" t="s">
        <v>1678</v>
      </c>
      <c r="E96" s="831">
        <f>SUM(E90:E95)</f>
        <v>294300</v>
      </c>
      <c r="F96" s="163"/>
      <c r="G96" s="163"/>
      <c r="H96" s="163"/>
      <c r="I96" s="163"/>
      <c r="J96" s="317"/>
    </row>
    <row r="97" spans="1:12" s="112" customFormat="1" ht="10.5" customHeight="1">
      <c r="A97" s="162"/>
      <c r="B97" s="124"/>
      <c r="C97" s="162"/>
      <c r="D97" s="832"/>
      <c r="E97" s="833"/>
      <c r="F97" s="163"/>
      <c r="G97" s="163"/>
      <c r="H97" s="163"/>
      <c r="I97" s="163"/>
      <c r="J97" s="317"/>
    </row>
    <row r="98" spans="1:12" ht="23.1" customHeight="1">
      <c r="A98" s="898" t="s">
        <v>1554</v>
      </c>
      <c r="B98" s="899"/>
      <c r="C98" s="790"/>
      <c r="D98" s="790"/>
      <c r="E98" s="794"/>
      <c r="F98" s="794"/>
      <c r="G98" s="794"/>
      <c r="H98" s="794"/>
      <c r="I98" s="794"/>
      <c r="J98" s="790"/>
    </row>
    <row r="99" spans="1:12" ht="23.1" customHeight="1">
      <c r="A99" s="887" t="s">
        <v>63</v>
      </c>
      <c r="B99" s="887" t="s">
        <v>64</v>
      </c>
      <c r="C99" s="889" t="s">
        <v>208</v>
      </c>
      <c r="D99" s="101" t="s">
        <v>65</v>
      </c>
      <c r="E99" s="887" t="s">
        <v>66</v>
      </c>
      <c r="F99" s="887"/>
      <c r="G99" s="887"/>
      <c r="H99" s="101" t="s">
        <v>667</v>
      </c>
      <c r="I99" s="101" t="s">
        <v>209</v>
      </c>
      <c r="J99" s="101" t="s">
        <v>67</v>
      </c>
    </row>
    <row r="100" spans="1:12" ht="23.1" customHeight="1">
      <c r="A100" s="887"/>
      <c r="B100" s="887"/>
      <c r="C100" s="886"/>
      <c r="D100" s="102" t="s">
        <v>68</v>
      </c>
      <c r="E100" s="103" t="s">
        <v>472</v>
      </c>
      <c r="F100" s="103" t="s">
        <v>658</v>
      </c>
      <c r="G100" s="103" t="s">
        <v>659</v>
      </c>
      <c r="H100" s="104"/>
      <c r="I100" s="104" t="s">
        <v>210</v>
      </c>
      <c r="J100" s="102" t="s">
        <v>69</v>
      </c>
    </row>
    <row r="101" spans="1:12" s="112" customFormat="1" ht="23.1" customHeight="1">
      <c r="A101" s="113">
        <v>1</v>
      </c>
      <c r="B101" s="113" t="s">
        <v>1437</v>
      </c>
      <c r="C101" s="131" t="s">
        <v>241</v>
      </c>
      <c r="D101" s="121" t="s">
        <v>1438</v>
      </c>
      <c r="E101" s="155">
        <v>271800</v>
      </c>
      <c r="F101" s="115"/>
      <c r="G101" s="115"/>
      <c r="H101" s="115" t="s">
        <v>1493</v>
      </c>
      <c r="I101" s="116"/>
      <c r="J101" s="114"/>
      <c r="L101" s="95" t="s">
        <v>1636</v>
      </c>
    </row>
    <row r="102" spans="1:12" s="112" customFormat="1" ht="23.1" customHeight="1">
      <c r="A102" s="113"/>
      <c r="B102" s="113" t="s">
        <v>867</v>
      </c>
      <c r="C102" s="113" t="s">
        <v>695</v>
      </c>
      <c r="D102" s="144" t="s">
        <v>3473</v>
      </c>
      <c r="E102" s="123"/>
      <c r="F102" s="115"/>
      <c r="G102" s="123"/>
      <c r="H102" s="123" t="s">
        <v>1492</v>
      </c>
      <c r="I102" s="116" t="s">
        <v>669</v>
      </c>
      <c r="J102" s="114"/>
    </row>
    <row r="103" spans="1:12" s="112" customFormat="1" ht="23.1" customHeight="1">
      <c r="A103" s="117"/>
      <c r="B103" s="118" t="s">
        <v>687</v>
      </c>
      <c r="C103" s="117" t="s">
        <v>671</v>
      </c>
      <c r="D103" s="145" t="s">
        <v>1696</v>
      </c>
      <c r="E103" s="128"/>
      <c r="F103" s="102"/>
      <c r="G103" s="128"/>
      <c r="H103" s="128"/>
      <c r="I103" s="129"/>
      <c r="J103" s="119"/>
    </row>
    <row r="104" spans="1:12" ht="23.1" customHeight="1">
      <c r="A104" s="101">
        <v>2</v>
      </c>
      <c r="B104" s="171" t="s">
        <v>1691</v>
      </c>
      <c r="C104" s="179" t="s">
        <v>824</v>
      </c>
      <c r="D104" s="178" t="s">
        <v>1694</v>
      </c>
      <c r="E104" s="225">
        <v>106000</v>
      </c>
      <c r="F104" s="248"/>
      <c r="G104" s="248"/>
      <c r="H104" s="834"/>
      <c r="I104" s="248"/>
      <c r="J104" s="101"/>
    </row>
    <row r="105" spans="1:12" ht="23.1" customHeight="1">
      <c r="A105" s="102"/>
      <c r="B105" s="158" t="s">
        <v>1692</v>
      </c>
      <c r="C105" s="160" t="s">
        <v>1693</v>
      </c>
      <c r="D105" s="157" t="s">
        <v>1695</v>
      </c>
      <c r="E105" s="104"/>
      <c r="F105" s="104"/>
      <c r="G105" s="104"/>
      <c r="H105" s="835"/>
      <c r="I105" s="104"/>
      <c r="J105" s="102"/>
    </row>
    <row r="106" spans="1:12" s="112" customFormat="1" ht="23.1" customHeight="1">
      <c r="A106" s="162"/>
      <c r="B106" s="124"/>
      <c r="C106" s="162"/>
      <c r="D106" s="836" t="s">
        <v>1679</v>
      </c>
      <c r="E106" s="837">
        <f>SUM(E101:E105)</f>
        <v>377800</v>
      </c>
      <c r="F106" s="163"/>
      <c r="G106" s="183"/>
      <c r="H106" s="183"/>
      <c r="I106" s="316"/>
      <c r="J106" s="317"/>
    </row>
    <row r="107" spans="1:12" s="112" customFormat="1" ht="23.1" customHeight="1">
      <c r="A107" s="162"/>
      <c r="B107" s="124"/>
      <c r="C107" s="162"/>
      <c r="D107" s="605"/>
      <c r="E107" s="183"/>
      <c r="F107" s="163"/>
      <c r="G107" s="183"/>
      <c r="H107" s="183"/>
      <c r="I107" s="316"/>
      <c r="J107" s="317"/>
    </row>
    <row r="108" spans="1:12" ht="23.1" customHeight="1">
      <c r="A108" s="898" t="s">
        <v>1555</v>
      </c>
      <c r="B108" s="899"/>
      <c r="C108" s="790"/>
      <c r="D108" s="790"/>
      <c r="E108" s="811"/>
      <c r="F108" s="794"/>
      <c r="G108" s="794"/>
      <c r="H108" s="794"/>
      <c r="I108" s="794"/>
      <c r="J108" s="790"/>
    </row>
    <row r="109" spans="1:12" ht="23.1" customHeight="1">
      <c r="A109" s="887" t="s">
        <v>63</v>
      </c>
      <c r="B109" s="887" t="s">
        <v>64</v>
      </c>
      <c r="C109" s="889" t="s">
        <v>208</v>
      </c>
      <c r="D109" s="101" t="s">
        <v>65</v>
      </c>
      <c r="E109" s="887" t="s">
        <v>66</v>
      </c>
      <c r="F109" s="887"/>
      <c r="G109" s="887"/>
      <c r="H109" s="101" t="s">
        <v>667</v>
      </c>
      <c r="I109" s="101" t="s">
        <v>209</v>
      </c>
      <c r="J109" s="101" t="s">
        <v>67</v>
      </c>
    </row>
    <row r="110" spans="1:12" ht="23.1" customHeight="1">
      <c r="A110" s="887"/>
      <c r="B110" s="887"/>
      <c r="C110" s="886"/>
      <c r="D110" s="102" t="s">
        <v>68</v>
      </c>
      <c r="E110" s="248" t="s">
        <v>472</v>
      </c>
      <c r="F110" s="248" t="s">
        <v>658</v>
      </c>
      <c r="G110" s="248" t="s">
        <v>659</v>
      </c>
      <c r="H110" s="104"/>
      <c r="I110" s="104" t="s">
        <v>210</v>
      </c>
      <c r="J110" s="102" t="s">
        <v>69</v>
      </c>
    </row>
    <row r="111" spans="1:12" s="112" customFormat="1" ht="23.1" customHeight="1">
      <c r="A111" s="114">
        <v>1</v>
      </c>
      <c r="B111" s="113" t="s">
        <v>889</v>
      </c>
      <c r="C111" s="106" t="s">
        <v>878</v>
      </c>
      <c r="D111" s="122" t="s">
        <v>890</v>
      </c>
      <c r="E111" s="237">
        <v>182000</v>
      </c>
      <c r="F111" s="101"/>
      <c r="G111" s="108"/>
      <c r="H111" s="108" t="s">
        <v>1493</v>
      </c>
      <c r="I111" s="110" t="s">
        <v>246</v>
      </c>
      <c r="J111" s="111" t="s">
        <v>454</v>
      </c>
      <c r="L111" s="112" t="s">
        <v>1639</v>
      </c>
    </row>
    <row r="112" spans="1:12" s="112" customFormat="1" ht="23.1" customHeight="1">
      <c r="A112" s="113"/>
      <c r="B112" s="113" t="s">
        <v>891</v>
      </c>
      <c r="C112" s="113" t="s">
        <v>892</v>
      </c>
      <c r="D112" s="124" t="s">
        <v>3474</v>
      </c>
      <c r="E112" s="123"/>
      <c r="F112" s="115"/>
      <c r="G112" s="123"/>
      <c r="H112" s="123" t="s">
        <v>1492</v>
      </c>
      <c r="I112" s="116" t="s">
        <v>669</v>
      </c>
      <c r="J112" s="114"/>
    </row>
    <row r="113" spans="1:12" s="112" customFormat="1" ht="23.1" customHeight="1">
      <c r="A113" s="161"/>
      <c r="B113" s="121" t="s">
        <v>894</v>
      </c>
      <c r="C113" s="204" t="s">
        <v>671</v>
      </c>
      <c r="D113" s="121" t="s">
        <v>895</v>
      </c>
      <c r="E113" s="123"/>
      <c r="F113" s="115"/>
      <c r="G113" s="123"/>
      <c r="H113" s="123"/>
      <c r="I113" s="116"/>
      <c r="J113" s="114"/>
    </row>
    <row r="114" spans="1:12" s="112" customFormat="1" ht="23.1" customHeight="1">
      <c r="A114" s="111">
        <v>2</v>
      </c>
      <c r="B114" s="106" t="s">
        <v>1660</v>
      </c>
      <c r="C114" s="106" t="s">
        <v>241</v>
      </c>
      <c r="D114" s="122" t="s">
        <v>1661</v>
      </c>
      <c r="E114" s="108">
        <v>53200</v>
      </c>
      <c r="F114" s="109"/>
      <c r="G114" s="108"/>
      <c r="H114" s="108" t="s">
        <v>1491</v>
      </c>
      <c r="I114" s="110" t="s">
        <v>246</v>
      </c>
      <c r="J114" s="111" t="s">
        <v>454</v>
      </c>
      <c r="L114" s="112" t="s">
        <v>1638</v>
      </c>
    </row>
    <row r="115" spans="1:12" s="112" customFormat="1" ht="23.1" customHeight="1">
      <c r="A115" s="113"/>
      <c r="B115" s="113" t="s">
        <v>896</v>
      </c>
      <c r="C115" s="113" t="s">
        <v>695</v>
      </c>
      <c r="D115" s="121" t="s">
        <v>3467</v>
      </c>
      <c r="E115" s="123"/>
      <c r="F115" s="115"/>
      <c r="G115" s="123"/>
      <c r="H115" s="123" t="s">
        <v>1492</v>
      </c>
      <c r="I115" s="116" t="s">
        <v>669</v>
      </c>
      <c r="J115" s="114"/>
    </row>
    <row r="116" spans="1:12" s="112" customFormat="1" ht="23.1" customHeight="1">
      <c r="A116" s="117"/>
      <c r="B116" s="117" t="s">
        <v>707</v>
      </c>
      <c r="C116" s="117" t="s">
        <v>671</v>
      </c>
      <c r="D116" s="127"/>
      <c r="E116" s="128"/>
      <c r="F116" s="102"/>
      <c r="G116" s="128"/>
      <c r="H116" s="128"/>
      <c r="I116" s="129"/>
      <c r="J116" s="119"/>
    </row>
    <row r="117" spans="1:12" s="112" customFormat="1" ht="23.1" customHeight="1">
      <c r="A117" s="162"/>
      <c r="B117" s="162"/>
      <c r="C117" s="162"/>
      <c r="D117" s="808" t="s">
        <v>1698</v>
      </c>
      <c r="E117" s="813">
        <f>SUM(E111:E115)</f>
        <v>235200</v>
      </c>
      <c r="F117" s="163"/>
      <c r="G117" s="183"/>
      <c r="H117" s="183"/>
      <c r="I117" s="316"/>
      <c r="J117" s="317"/>
    </row>
    <row r="118" spans="1:12" s="112" customFormat="1" ht="23.1" customHeight="1">
      <c r="A118" s="162"/>
      <c r="B118" s="162"/>
      <c r="C118" s="162"/>
      <c r="D118" s="809"/>
      <c r="E118" s="819"/>
      <c r="F118" s="163"/>
      <c r="G118" s="183"/>
      <c r="H118" s="183"/>
      <c r="I118" s="316"/>
      <c r="J118" s="317"/>
    </row>
    <row r="119" spans="1:12" s="112" customFormat="1" ht="23.1" customHeight="1">
      <c r="A119" s="162"/>
      <c r="B119" s="162"/>
      <c r="C119" s="162"/>
      <c r="D119" s="124"/>
      <c r="E119" s="183"/>
      <c r="F119" s="163"/>
      <c r="G119" s="183"/>
      <c r="H119" s="183"/>
      <c r="I119" s="316"/>
      <c r="J119" s="317"/>
    </row>
    <row r="120" spans="1:12" ht="18.75" customHeight="1">
      <c r="A120" s="898" t="s">
        <v>1556</v>
      </c>
      <c r="B120" s="899"/>
      <c r="C120" s="790"/>
      <c r="D120" s="790"/>
      <c r="E120" s="811"/>
      <c r="F120" s="794"/>
      <c r="G120" s="794"/>
      <c r="H120" s="794"/>
      <c r="I120" s="794"/>
      <c r="J120" s="790"/>
    </row>
    <row r="121" spans="1:12" ht="23.1" customHeight="1">
      <c r="A121" s="887" t="s">
        <v>63</v>
      </c>
      <c r="B121" s="887" t="s">
        <v>64</v>
      </c>
      <c r="C121" s="889" t="s">
        <v>208</v>
      </c>
      <c r="D121" s="101" t="s">
        <v>65</v>
      </c>
      <c r="E121" s="887" t="s">
        <v>66</v>
      </c>
      <c r="F121" s="887"/>
      <c r="G121" s="887"/>
      <c r="H121" s="101" t="s">
        <v>667</v>
      </c>
      <c r="I121" s="101" t="s">
        <v>209</v>
      </c>
      <c r="J121" s="101" t="s">
        <v>67</v>
      </c>
    </row>
    <row r="122" spans="1:12" ht="16.5" customHeight="1">
      <c r="A122" s="887"/>
      <c r="B122" s="887"/>
      <c r="C122" s="886"/>
      <c r="D122" s="102" t="s">
        <v>68</v>
      </c>
      <c r="E122" s="103" t="s">
        <v>472</v>
      </c>
      <c r="F122" s="103" t="s">
        <v>658</v>
      </c>
      <c r="G122" s="103" t="s">
        <v>659</v>
      </c>
      <c r="H122" s="104"/>
      <c r="I122" s="104" t="s">
        <v>210</v>
      </c>
      <c r="J122" s="102" t="s">
        <v>69</v>
      </c>
    </row>
    <row r="123" spans="1:12" s="112" customFormat="1" ht="23.1" customHeight="1">
      <c r="A123" s="370">
        <v>1</v>
      </c>
      <c r="B123" s="113" t="s">
        <v>902</v>
      </c>
      <c r="C123" s="131" t="s">
        <v>903</v>
      </c>
      <c r="D123" s="122" t="s">
        <v>904</v>
      </c>
      <c r="E123" s="746">
        <v>33000</v>
      </c>
      <c r="F123" s="101"/>
      <c r="G123" s="109"/>
      <c r="H123" s="109" t="s">
        <v>1461</v>
      </c>
      <c r="I123" s="110" t="s">
        <v>684</v>
      </c>
      <c r="J123" s="111" t="s">
        <v>454</v>
      </c>
      <c r="L123" s="112" t="s">
        <v>1640</v>
      </c>
    </row>
    <row r="124" spans="1:12" s="112" customFormat="1" ht="23.1" customHeight="1">
      <c r="A124" s="117"/>
      <c r="B124" s="113" t="s">
        <v>1680</v>
      </c>
      <c r="C124" s="137" t="s">
        <v>906</v>
      </c>
      <c r="D124" s="145" t="s">
        <v>907</v>
      </c>
      <c r="E124" s="128"/>
      <c r="F124" s="102"/>
      <c r="G124" s="128"/>
      <c r="H124" s="128" t="s">
        <v>1495</v>
      </c>
      <c r="I124" s="129" t="s">
        <v>908</v>
      </c>
      <c r="J124" s="119"/>
    </row>
    <row r="125" spans="1:12" s="201" customFormat="1" ht="23.1" customHeight="1">
      <c r="A125" s="783">
        <v>2</v>
      </c>
      <c r="B125" s="197" t="s">
        <v>909</v>
      </c>
      <c r="C125" s="218" t="s">
        <v>903</v>
      </c>
      <c r="D125" s="786" t="s">
        <v>910</v>
      </c>
      <c r="E125" s="745">
        <v>133700</v>
      </c>
      <c r="F125" s="751"/>
      <c r="G125" s="200"/>
      <c r="H125" s="752" t="s">
        <v>1461</v>
      </c>
      <c r="I125" s="116" t="s">
        <v>246</v>
      </c>
      <c r="J125" s="164" t="s">
        <v>454</v>
      </c>
      <c r="L125" s="201" t="s">
        <v>1641</v>
      </c>
    </row>
    <row r="126" spans="1:12" s="201" customFormat="1" ht="19.5" customHeight="1">
      <c r="A126" s="215"/>
      <c r="B126" s="121" t="s">
        <v>911</v>
      </c>
      <c r="C126" s="218" t="s">
        <v>906</v>
      </c>
      <c r="D126" s="786" t="s">
        <v>912</v>
      </c>
      <c r="E126" s="133"/>
      <c r="F126" s="751"/>
      <c r="G126" s="114"/>
      <c r="H126" s="317" t="s">
        <v>1506</v>
      </c>
      <c r="I126" s="116" t="s">
        <v>669</v>
      </c>
      <c r="J126" s="787"/>
    </row>
    <row r="127" spans="1:12" s="201" customFormat="1" ht="19.5" customHeight="1">
      <c r="A127" s="218"/>
      <c r="B127" s="131" t="s">
        <v>1681</v>
      </c>
      <c r="C127" s="218"/>
      <c r="D127" s="786"/>
      <c r="E127" s="133"/>
      <c r="F127" s="754"/>
      <c r="G127" s="134"/>
      <c r="H127" s="754" t="s">
        <v>1507</v>
      </c>
      <c r="I127" s="116"/>
      <c r="J127" s="40"/>
    </row>
    <row r="128" spans="1:12" s="112" customFormat="1" ht="23.1" customHeight="1">
      <c r="A128" s="111">
        <v>3</v>
      </c>
      <c r="B128" s="106" t="s">
        <v>915</v>
      </c>
      <c r="C128" s="106" t="s">
        <v>241</v>
      </c>
      <c r="D128" s="122" t="s">
        <v>916</v>
      </c>
      <c r="E128" s="237">
        <v>182000</v>
      </c>
      <c r="F128" s="179"/>
      <c r="G128" s="108"/>
      <c r="H128" s="108" t="s">
        <v>1493</v>
      </c>
      <c r="I128" s="110" t="s">
        <v>246</v>
      </c>
      <c r="J128" s="111" t="s">
        <v>454</v>
      </c>
      <c r="L128" s="112" t="s">
        <v>1642</v>
      </c>
    </row>
    <row r="129" spans="1:12" s="112" customFormat="1" ht="23.1" customHeight="1">
      <c r="A129" s="113"/>
      <c r="B129" s="113" t="s">
        <v>917</v>
      </c>
      <c r="C129" s="113" t="s">
        <v>695</v>
      </c>
      <c r="D129" s="124" t="s">
        <v>1662</v>
      </c>
      <c r="E129" s="123"/>
      <c r="F129" s="115"/>
      <c r="G129" s="123"/>
      <c r="H129" s="123" t="s">
        <v>1492</v>
      </c>
      <c r="I129" s="116" t="s">
        <v>669</v>
      </c>
      <c r="J129" s="114"/>
    </row>
    <row r="130" spans="1:12" s="112" customFormat="1" ht="23.1" customHeight="1">
      <c r="A130" s="165"/>
      <c r="B130" s="117" t="s">
        <v>729</v>
      </c>
      <c r="C130" s="214" t="s">
        <v>671</v>
      </c>
      <c r="D130" s="127" t="s">
        <v>918</v>
      </c>
      <c r="E130" s="128"/>
      <c r="F130" s="102"/>
      <c r="G130" s="128"/>
      <c r="H130" s="128"/>
      <c r="I130" s="129"/>
      <c r="J130" s="119"/>
    </row>
    <row r="131" spans="1:12" s="112" customFormat="1" ht="18.75" customHeight="1">
      <c r="A131" s="161"/>
      <c r="B131" s="204"/>
      <c r="C131" s="204"/>
      <c r="D131" s="838" t="s">
        <v>1700</v>
      </c>
      <c r="E131" s="813">
        <f>SUM(E123:E130)</f>
        <v>348700</v>
      </c>
      <c r="F131" s="115"/>
      <c r="G131" s="123"/>
      <c r="H131" s="123"/>
      <c r="I131" s="116"/>
      <c r="J131" s="114"/>
    </row>
    <row r="132" spans="1:12" s="112" customFormat="1" ht="18.75" customHeight="1">
      <c r="A132" s="161"/>
      <c r="B132" s="204"/>
      <c r="C132" s="204"/>
      <c r="D132" s="124"/>
      <c r="E132" s="839"/>
      <c r="F132" s="115"/>
      <c r="G132" s="123"/>
      <c r="H132" s="123"/>
      <c r="I132" s="116"/>
      <c r="J132" s="114"/>
    </row>
    <row r="133" spans="1:12" s="112" customFormat="1" ht="23.25" customHeight="1">
      <c r="A133" s="161"/>
      <c r="B133" s="204"/>
      <c r="C133" s="204"/>
      <c r="D133" s="124"/>
      <c r="E133" s="840"/>
      <c r="F133" s="115"/>
      <c r="G133" s="123"/>
      <c r="H133" s="123"/>
      <c r="I133" s="116"/>
      <c r="J133" s="114"/>
    </row>
    <row r="134" spans="1:12" ht="23.1" customHeight="1">
      <c r="A134" s="898" t="s">
        <v>1557</v>
      </c>
      <c r="B134" s="899"/>
      <c r="C134" s="790"/>
      <c r="D134" s="790"/>
      <c r="E134" s="811"/>
      <c r="F134" s="794"/>
      <c r="G134" s="794"/>
      <c r="H134" s="794"/>
      <c r="I134" s="794"/>
      <c r="J134" s="790"/>
    </row>
    <row r="135" spans="1:12" ht="23.1" customHeight="1">
      <c r="A135" s="887" t="s">
        <v>63</v>
      </c>
      <c r="B135" s="887" t="s">
        <v>64</v>
      </c>
      <c r="C135" s="889" t="s">
        <v>208</v>
      </c>
      <c r="D135" s="101" t="s">
        <v>65</v>
      </c>
      <c r="E135" s="887" t="s">
        <v>66</v>
      </c>
      <c r="F135" s="887"/>
      <c r="G135" s="887"/>
      <c r="H135" s="101" t="s">
        <v>667</v>
      </c>
      <c r="I135" s="101" t="s">
        <v>209</v>
      </c>
      <c r="J135" s="101" t="s">
        <v>67</v>
      </c>
    </row>
    <row r="136" spans="1:12" ht="23.1" customHeight="1">
      <c r="A136" s="887"/>
      <c r="B136" s="887"/>
      <c r="C136" s="886"/>
      <c r="D136" s="102" t="s">
        <v>68</v>
      </c>
      <c r="E136" s="103" t="s">
        <v>472</v>
      </c>
      <c r="F136" s="103" t="s">
        <v>658</v>
      </c>
      <c r="G136" s="103" t="s">
        <v>659</v>
      </c>
      <c r="H136" s="104"/>
      <c r="I136" s="104" t="s">
        <v>210</v>
      </c>
      <c r="J136" s="102" t="s">
        <v>69</v>
      </c>
    </row>
    <row r="137" spans="1:12" s="112" customFormat="1" ht="23.1" customHeight="1">
      <c r="A137" s="111">
        <v>1</v>
      </c>
      <c r="B137" s="106" t="s">
        <v>925</v>
      </c>
      <c r="C137" s="106" t="s">
        <v>241</v>
      </c>
      <c r="D137" s="122" t="s">
        <v>1065</v>
      </c>
      <c r="E137" s="237">
        <v>41600</v>
      </c>
      <c r="F137" s="101"/>
      <c r="G137" s="108"/>
      <c r="H137" s="108" t="s">
        <v>1493</v>
      </c>
      <c r="I137" s="110" t="s">
        <v>246</v>
      </c>
      <c r="J137" s="111" t="s">
        <v>454</v>
      </c>
      <c r="L137" s="112" t="s">
        <v>1643</v>
      </c>
    </row>
    <row r="138" spans="1:12" s="112" customFormat="1" ht="23.1" customHeight="1">
      <c r="A138" s="113"/>
      <c r="B138" s="113" t="s">
        <v>1066</v>
      </c>
      <c r="C138" s="113" t="s">
        <v>695</v>
      </c>
      <c r="D138" s="124" t="s">
        <v>1067</v>
      </c>
      <c r="E138" s="123"/>
      <c r="F138" s="115"/>
      <c r="G138" s="123"/>
      <c r="H138" s="123" t="s">
        <v>1492</v>
      </c>
      <c r="I138" s="116" t="s">
        <v>669</v>
      </c>
      <c r="J138" s="114"/>
    </row>
    <row r="139" spans="1:12" s="112" customFormat="1" ht="23.1" customHeight="1">
      <c r="A139" s="165"/>
      <c r="B139" s="118" t="s">
        <v>670</v>
      </c>
      <c r="C139" s="214" t="s">
        <v>671</v>
      </c>
      <c r="D139" s="118" t="s">
        <v>1663</v>
      </c>
      <c r="E139" s="128"/>
      <c r="F139" s="102"/>
      <c r="G139" s="128"/>
      <c r="H139" s="128"/>
      <c r="I139" s="129"/>
      <c r="J139" s="119"/>
    </row>
    <row r="140" spans="1:12" s="112" customFormat="1" ht="23.1" customHeight="1">
      <c r="A140" s="111">
        <v>2</v>
      </c>
      <c r="B140" s="106" t="s">
        <v>931</v>
      </c>
      <c r="C140" s="106" t="s">
        <v>241</v>
      </c>
      <c r="D140" s="122" t="s">
        <v>932</v>
      </c>
      <c r="E140" s="108">
        <v>294400</v>
      </c>
      <c r="F140" s="101"/>
      <c r="G140" s="109"/>
      <c r="H140" s="108" t="s">
        <v>1493</v>
      </c>
      <c r="I140" s="110" t="s">
        <v>246</v>
      </c>
      <c r="J140" s="111" t="s">
        <v>454</v>
      </c>
      <c r="L140" s="112" t="s">
        <v>1644</v>
      </c>
    </row>
    <row r="141" spans="1:12" s="112" customFormat="1" ht="23.1" customHeight="1">
      <c r="A141" s="113"/>
      <c r="B141" s="113" t="s">
        <v>933</v>
      </c>
      <c r="C141" s="113" t="s">
        <v>695</v>
      </c>
      <c r="D141" s="144" t="s">
        <v>1622</v>
      </c>
      <c r="E141" s="123"/>
      <c r="F141" s="115"/>
      <c r="G141" s="123"/>
      <c r="H141" s="123" t="s">
        <v>1492</v>
      </c>
      <c r="I141" s="116" t="s">
        <v>669</v>
      </c>
      <c r="J141" s="114"/>
      <c r="L141" s="112" t="s">
        <v>717</v>
      </c>
    </row>
    <row r="142" spans="1:12" s="112" customFormat="1" ht="23.1" customHeight="1">
      <c r="A142" s="117"/>
      <c r="B142" s="117" t="s">
        <v>687</v>
      </c>
      <c r="C142" s="117" t="s">
        <v>671</v>
      </c>
      <c r="D142" s="145" t="s">
        <v>839</v>
      </c>
      <c r="E142" s="128"/>
      <c r="F142" s="102"/>
      <c r="G142" s="128"/>
      <c r="H142" s="128"/>
      <c r="I142" s="129"/>
      <c r="J142" s="119"/>
    </row>
    <row r="143" spans="1:12" s="112" customFormat="1" ht="23.1" customHeight="1">
      <c r="A143" s="162"/>
      <c r="B143" s="162"/>
      <c r="C143" s="162"/>
      <c r="D143" s="841" t="s">
        <v>1699</v>
      </c>
      <c r="E143" s="813">
        <f>SUM(E137:E142)</f>
        <v>336000</v>
      </c>
      <c r="F143" s="163"/>
      <c r="G143" s="183"/>
      <c r="H143" s="183"/>
      <c r="I143" s="316"/>
      <c r="J143" s="317"/>
    </row>
    <row r="144" spans="1:12" s="112" customFormat="1" ht="23.1" customHeight="1">
      <c r="A144" s="162"/>
      <c r="B144" s="162"/>
      <c r="C144" s="162"/>
      <c r="D144" s="605"/>
      <c r="E144" s="183"/>
      <c r="F144" s="163"/>
      <c r="G144" s="183"/>
      <c r="H144" s="183"/>
      <c r="I144" s="316"/>
      <c r="J144" s="317"/>
    </row>
    <row r="145" spans="1:12" ht="23.1" customHeight="1">
      <c r="A145" s="898" t="s">
        <v>1558</v>
      </c>
      <c r="B145" s="899"/>
      <c r="C145" s="790"/>
      <c r="D145" s="790"/>
      <c r="E145" s="811"/>
      <c r="F145" s="794"/>
      <c r="G145" s="794"/>
      <c r="H145" s="794"/>
      <c r="I145" s="794"/>
      <c r="J145" s="790"/>
    </row>
    <row r="146" spans="1:12" ht="23.1" customHeight="1">
      <c r="A146" s="887" t="s">
        <v>63</v>
      </c>
      <c r="B146" s="887" t="s">
        <v>64</v>
      </c>
      <c r="C146" s="889" t="s">
        <v>208</v>
      </c>
      <c r="D146" s="101" t="s">
        <v>65</v>
      </c>
      <c r="E146" s="887" t="s">
        <v>66</v>
      </c>
      <c r="F146" s="887"/>
      <c r="G146" s="887"/>
      <c r="H146" s="101" t="s">
        <v>667</v>
      </c>
      <c r="I146" s="101" t="s">
        <v>209</v>
      </c>
      <c r="J146" s="101" t="s">
        <v>67</v>
      </c>
    </row>
    <row r="147" spans="1:12" ht="23.1" customHeight="1">
      <c r="A147" s="887"/>
      <c r="B147" s="887"/>
      <c r="C147" s="886"/>
      <c r="D147" s="102" t="s">
        <v>68</v>
      </c>
      <c r="E147" s="103" t="s">
        <v>472</v>
      </c>
      <c r="F147" s="103" t="s">
        <v>658</v>
      </c>
      <c r="G147" s="103" t="s">
        <v>659</v>
      </c>
      <c r="H147" s="104"/>
      <c r="I147" s="104" t="s">
        <v>210</v>
      </c>
      <c r="J147" s="102" t="s">
        <v>69</v>
      </c>
    </row>
    <row r="148" spans="1:12" s="112" customFormat="1" ht="23.1" customHeight="1">
      <c r="A148" s="111">
        <v>1</v>
      </c>
      <c r="B148" s="106" t="s">
        <v>947</v>
      </c>
      <c r="C148" s="106" t="s">
        <v>241</v>
      </c>
      <c r="D148" s="122" t="s">
        <v>948</v>
      </c>
      <c r="E148" s="108">
        <v>273000</v>
      </c>
      <c r="F148" s="109"/>
      <c r="G148" s="108"/>
      <c r="H148" s="108" t="s">
        <v>1493</v>
      </c>
      <c r="I148" s="110" t="s">
        <v>246</v>
      </c>
      <c r="J148" s="111" t="s">
        <v>454</v>
      </c>
      <c r="L148" s="112" t="s">
        <v>1645</v>
      </c>
    </row>
    <row r="149" spans="1:12" s="112" customFormat="1" ht="23.1" customHeight="1">
      <c r="A149" s="113"/>
      <c r="B149" s="113" t="s">
        <v>949</v>
      </c>
      <c r="C149" s="113" t="s">
        <v>695</v>
      </c>
      <c r="D149" s="121" t="s">
        <v>3475</v>
      </c>
      <c r="E149" s="123"/>
      <c r="F149" s="115"/>
      <c r="G149" s="123"/>
      <c r="H149" s="123" t="s">
        <v>1492</v>
      </c>
      <c r="I149" s="116" t="s">
        <v>669</v>
      </c>
      <c r="J149" s="114"/>
    </row>
    <row r="150" spans="1:12" s="112" customFormat="1" ht="16.5" customHeight="1">
      <c r="A150" s="117"/>
      <c r="B150" s="117" t="s">
        <v>707</v>
      </c>
      <c r="C150" s="117" t="s">
        <v>671</v>
      </c>
      <c r="D150" s="127" t="s">
        <v>744</v>
      </c>
      <c r="E150" s="128"/>
      <c r="F150" s="102"/>
      <c r="G150" s="128"/>
      <c r="H150" s="128"/>
      <c r="I150" s="129"/>
      <c r="J150" s="119"/>
    </row>
    <row r="151" spans="1:12" s="112" customFormat="1" ht="23.1" customHeight="1">
      <c r="A151" s="370">
        <v>2</v>
      </c>
      <c r="B151" s="106" t="s">
        <v>850</v>
      </c>
      <c r="C151" s="106" t="s">
        <v>797</v>
      </c>
      <c r="D151" s="122" t="s">
        <v>951</v>
      </c>
      <c r="E151" s="746">
        <v>79500</v>
      </c>
      <c r="F151" s="101"/>
      <c r="G151" s="109"/>
      <c r="H151" s="134" t="s">
        <v>1068</v>
      </c>
      <c r="I151" s="110" t="s">
        <v>104</v>
      </c>
      <c r="J151" s="111" t="s">
        <v>454</v>
      </c>
      <c r="L151" s="112" t="s">
        <v>1646</v>
      </c>
    </row>
    <row r="152" spans="1:12" s="112" customFormat="1" ht="23.1" customHeight="1">
      <c r="A152" s="117"/>
      <c r="B152" s="117" t="s">
        <v>1560</v>
      </c>
      <c r="C152" s="117" t="s">
        <v>851</v>
      </c>
      <c r="D152" s="145" t="s">
        <v>952</v>
      </c>
      <c r="E152" s="128"/>
      <c r="F152" s="102"/>
      <c r="G152" s="128"/>
      <c r="H152" s="128" t="s">
        <v>1559</v>
      </c>
      <c r="I152" s="129" t="s">
        <v>711</v>
      </c>
      <c r="J152" s="119"/>
    </row>
    <row r="153" spans="1:12" s="112" customFormat="1" ht="23.1" customHeight="1">
      <c r="A153" s="162"/>
      <c r="B153" s="162"/>
      <c r="C153" s="162"/>
      <c r="D153" s="841" t="s">
        <v>1701</v>
      </c>
      <c r="E153" s="813">
        <f>SUM(E148:E152)</f>
        <v>352500</v>
      </c>
      <c r="F153" s="163"/>
      <c r="G153" s="183"/>
      <c r="H153" s="183"/>
      <c r="I153" s="316"/>
      <c r="J153" s="317"/>
      <c r="K153" s="162"/>
    </row>
    <row r="154" spans="1:12" s="112" customFormat="1" ht="14.25" customHeight="1">
      <c r="A154" s="162"/>
      <c r="B154" s="162"/>
      <c r="C154" s="162"/>
      <c r="D154" s="605"/>
      <c r="E154" s="183"/>
      <c r="F154" s="163"/>
      <c r="G154" s="183"/>
      <c r="H154" s="183"/>
      <c r="I154" s="316"/>
      <c r="J154" s="317"/>
      <c r="K154" s="162"/>
    </row>
    <row r="155" spans="1:12" ht="23.1" customHeight="1">
      <c r="A155" s="898" t="s">
        <v>1561</v>
      </c>
      <c r="B155" s="899"/>
      <c r="C155" s="790"/>
      <c r="D155" s="790"/>
      <c r="E155" s="811"/>
      <c r="F155" s="794"/>
      <c r="G155" s="794"/>
      <c r="H155" s="794"/>
      <c r="I155" s="794"/>
      <c r="J155" s="790"/>
    </row>
    <row r="156" spans="1:12" ht="23.1" customHeight="1">
      <c r="A156" s="887" t="s">
        <v>63</v>
      </c>
      <c r="B156" s="887" t="s">
        <v>64</v>
      </c>
      <c r="C156" s="889" t="s">
        <v>208</v>
      </c>
      <c r="D156" s="101" t="s">
        <v>65</v>
      </c>
      <c r="E156" s="887" t="s">
        <v>66</v>
      </c>
      <c r="F156" s="887"/>
      <c r="G156" s="887"/>
      <c r="H156" s="101" t="s">
        <v>667</v>
      </c>
      <c r="I156" s="101" t="s">
        <v>209</v>
      </c>
      <c r="J156" s="101" t="s">
        <v>67</v>
      </c>
    </row>
    <row r="157" spans="1:12" ht="23.1" customHeight="1">
      <c r="A157" s="887"/>
      <c r="B157" s="887"/>
      <c r="C157" s="886"/>
      <c r="D157" s="102" t="s">
        <v>68</v>
      </c>
      <c r="E157" s="103" t="s">
        <v>472</v>
      </c>
      <c r="F157" s="103" t="s">
        <v>658</v>
      </c>
      <c r="G157" s="103" t="s">
        <v>659</v>
      </c>
      <c r="H157" s="104"/>
      <c r="I157" s="104" t="s">
        <v>210</v>
      </c>
      <c r="J157" s="102" t="s">
        <v>69</v>
      </c>
    </row>
    <row r="158" spans="1:12" s="112" customFormat="1" ht="23.1" customHeight="1">
      <c r="A158" s="370">
        <v>1</v>
      </c>
      <c r="B158" s="106" t="s">
        <v>879</v>
      </c>
      <c r="C158" s="106" t="s">
        <v>682</v>
      </c>
      <c r="D158" s="122" t="s">
        <v>966</v>
      </c>
      <c r="E158" s="599">
        <v>26200</v>
      </c>
      <c r="F158" s="101"/>
      <c r="G158" s="108"/>
      <c r="H158" s="108" t="s">
        <v>1461</v>
      </c>
      <c r="I158" s="110" t="s">
        <v>684</v>
      </c>
      <c r="J158" s="111" t="s">
        <v>454</v>
      </c>
      <c r="L158" s="112" t="s">
        <v>1647</v>
      </c>
    </row>
    <row r="159" spans="1:12" s="112" customFormat="1" ht="23.1" customHeight="1">
      <c r="A159" s="113"/>
      <c r="B159" s="113" t="s">
        <v>967</v>
      </c>
      <c r="C159" s="113" t="s">
        <v>686</v>
      </c>
      <c r="D159" s="124" t="s">
        <v>968</v>
      </c>
      <c r="E159" s="123"/>
      <c r="F159" s="115"/>
      <c r="G159" s="123"/>
      <c r="H159" s="123" t="s">
        <v>1506</v>
      </c>
      <c r="I159" s="116" t="s">
        <v>969</v>
      </c>
      <c r="J159" s="114"/>
    </row>
    <row r="160" spans="1:12" s="112" customFormat="1" ht="23.1" customHeight="1">
      <c r="A160" s="161"/>
      <c r="B160" s="121" t="s">
        <v>970</v>
      </c>
      <c r="C160" s="204"/>
      <c r="D160" s="121"/>
      <c r="E160" s="123"/>
      <c r="F160" s="115"/>
      <c r="G160" s="123"/>
      <c r="H160" s="123" t="s">
        <v>1510</v>
      </c>
      <c r="I160" s="116"/>
      <c r="J160" s="114"/>
    </row>
    <row r="161" spans="1:12" ht="20.25" customHeight="1">
      <c r="A161" s="887" t="s">
        <v>63</v>
      </c>
      <c r="B161" s="887" t="s">
        <v>64</v>
      </c>
      <c r="C161" s="889" t="s">
        <v>208</v>
      </c>
      <c r="D161" s="101" t="s">
        <v>65</v>
      </c>
      <c r="E161" s="887" t="s">
        <v>66</v>
      </c>
      <c r="F161" s="887"/>
      <c r="G161" s="887"/>
      <c r="H161" s="101" t="s">
        <v>667</v>
      </c>
      <c r="I161" s="101" t="s">
        <v>209</v>
      </c>
      <c r="J161" s="101" t="s">
        <v>67</v>
      </c>
    </row>
    <row r="162" spans="1:12" ht="18.75" customHeight="1">
      <c r="A162" s="887"/>
      <c r="B162" s="887"/>
      <c r="C162" s="886"/>
      <c r="D162" s="102" t="s">
        <v>68</v>
      </c>
      <c r="E162" s="103" t="s">
        <v>472</v>
      </c>
      <c r="F162" s="103" t="s">
        <v>658</v>
      </c>
      <c r="G162" s="103" t="s">
        <v>659</v>
      </c>
      <c r="H162" s="104"/>
      <c r="I162" s="104" t="s">
        <v>210</v>
      </c>
      <c r="J162" s="102" t="s">
        <v>69</v>
      </c>
    </row>
    <row r="163" spans="1:12" s="112" customFormat="1" ht="23.1" customHeight="1">
      <c r="A163" s="111">
        <v>2</v>
      </c>
      <c r="B163" s="106" t="s">
        <v>975</v>
      </c>
      <c r="C163" s="106" t="s">
        <v>976</v>
      </c>
      <c r="D163" s="122" t="s">
        <v>977</v>
      </c>
      <c r="E163" s="108">
        <v>62900</v>
      </c>
      <c r="F163" s="101"/>
      <c r="G163" s="109"/>
      <c r="H163" s="109" t="s">
        <v>1511</v>
      </c>
      <c r="I163" s="110" t="s">
        <v>978</v>
      </c>
      <c r="J163" s="111" t="s">
        <v>454</v>
      </c>
      <c r="L163" s="112" t="s">
        <v>1648</v>
      </c>
    </row>
    <row r="164" spans="1:12" s="112" customFormat="1" ht="23.1" customHeight="1">
      <c r="A164" s="113"/>
      <c r="B164" s="113" t="s">
        <v>979</v>
      </c>
      <c r="C164" s="113" t="s">
        <v>980</v>
      </c>
      <c r="D164" s="144" t="s">
        <v>981</v>
      </c>
      <c r="E164" s="123"/>
      <c r="F164" s="115"/>
      <c r="G164" s="123"/>
      <c r="H164" s="123" t="s">
        <v>1504</v>
      </c>
      <c r="I164" s="116" t="s">
        <v>982</v>
      </c>
      <c r="J164" s="114"/>
    </row>
    <row r="165" spans="1:12" s="112" customFormat="1" ht="23.1" customHeight="1">
      <c r="A165" s="117"/>
      <c r="B165" s="117" t="s">
        <v>729</v>
      </c>
      <c r="C165" s="117"/>
      <c r="D165" s="145"/>
      <c r="E165" s="128"/>
      <c r="F165" s="102"/>
      <c r="G165" s="128"/>
      <c r="H165" s="128" t="s">
        <v>1512</v>
      </c>
      <c r="I165" s="129"/>
      <c r="J165" s="119"/>
    </row>
    <row r="166" spans="1:12" s="201" customFormat="1" ht="23.1" customHeight="1">
      <c r="A166" s="135">
        <v>3</v>
      </c>
      <c r="B166" s="131" t="s">
        <v>983</v>
      </c>
      <c r="C166" s="131" t="s">
        <v>241</v>
      </c>
      <c r="D166" s="136" t="s">
        <v>984</v>
      </c>
      <c r="E166" s="133">
        <v>203200</v>
      </c>
      <c r="F166" s="133"/>
      <c r="G166" s="200"/>
      <c r="H166" s="200" t="s">
        <v>1494</v>
      </c>
      <c r="I166" s="116" t="s">
        <v>246</v>
      </c>
      <c r="J166" s="114" t="s">
        <v>454</v>
      </c>
      <c r="L166" s="201" t="s">
        <v>1649</v>
      </c>
    </row>
    <row r="167" spans="1:12" s="201" customFormat="1" ht="23.1" customHeight="1">
      <c r="A167" s="135"/>
      <c r="B167" s="121" t="s">
        <v>985</v>
      </c>
      <c r="C167" s="131" t="s">
        <v>695</v>
      </c>
      <c r="D167" s="786" t="s">
        <v>3476</v>
      </c>
      <c r="E167" s="133"/>
      <c r="F167" s="133"/>
      <c r="G167" s="114"/>
      <c r="H167" s="114" t="s">
        <v>1492</v>
      </c>
      <c r="I167" s="116" t="s">
        <v>669</v>
      </c>
      <c r="J167" s="135"/>
    </row>
    <row r="168" spans="1:12" s="201" customFormat="1" ht="23.1" customHeight="1">
      <c r="A168" s="202"/>
      <c r="B168" s="137" t="s">
        <v>688</v>
      </c>
      <c r="C168" s="219" t="s">
        <v>671</v>
      </c>
      <c r="D168" s="245"/>
      <c r="E168" s="139"/>
      <c r="F168" s="140"/>
      <c r="G168" s="140"/>
      <c r="H168" s="140"/>
      <c r="I168" s="129"/>
      <c r="J168" s="141"/>
    </row>
    <row r="169" spans="1:12" s="112" customFormat="1" ht="18" customHeight="1">
      <c r="A169" s="162"/>
      <c r="B169" s="162"/>
      <c r="C169" s="162"/>
      <c r="D169" s="841" t="s">
        <v>1702</v>
      </c>
      <c r="E169" s="813">
        <f>SUM(E158:E168)</f>
        <v>292300</v>
      </c>
      <c r="F169" s="163"/>
      <c r="G169" s="183"/>
      <c r="H169" s="183"/>
      <c r="I169" s="316"/>
      <c r="J169" s="317"/>
    </row>
    <row r="170" spans="1:12" ht="18" customHeight="1">
      <c r="A170" s="898" t="s">
        <v>1562</v>
      </c>
      <c r="B170" s="899"/>
      <c r="C170" s="743"/>
      <c r="D170" s="743"/>
      <c r="E170" s="180"/>
      <c r="F170" s="103"/>
      <c r="G170" s="103"/>
      <c r="H170" s="103"/>
      <c r="I170" s="103"/>
      <c r="J170" s="743"/>
    </row>
    <row r="171" spans="1:12" ht="23.1" customHeight="1">
      <c r="A171" s="886" t="s">
        <v>63</v>
      </c>
      <c r="B171" s="886" t="s">
        <v>64</v>
      </c>
      <c r="C171" s="888" t="s">
        <v>208</v>
      </c>
      <c r="D171" s="115" t="s">
        <v>65</v>
      </c>
      <c r="E171" s="886" t="s">
        <v>66</v>
      </c>
      <c r="F171" s="886"/>
      <c r="G171" s="886"/>
      <c r="H171" s="115" t="s">
        <v>667</v>
      </c>
      <c r="I171" s="115" t="s">
        <v>209</v>
      </c>
      <c r="J171" s="115" t="s">
        <v>67</v>
      </c>
    </row>
    <row r="172" spans="1:12" ht="15.75" customHeight="1">
      <c r="A172" s="887"/>
      <c r="B172" s="887"/>
      <c r="C172" s="886"/>
      <c r="D172" s="102" t="s">
        <v>68</v>
      </c>
      <c r="E172" s="103" t="s">
        <v>472</v>
      </c>
      <c r="F172" s="103" t="s">
        <v>658</v>
      </c>
      <c r="G172" s="103" t="s">
        <v>659</v>
      </c>
      <c r="H172" s="104"/>
      <c r="I172" s="104" t="s">
        <v>210</v>
      </c>
      <c r="J172" s="102" t="s">
        <v>69</v>
      </c>
    </row>
    <row r="173" spans="1:12" s="112" customFormat="1" ht="23.1" customHeight="1">
      <c r="A173" s="111">
        <v>1</v>
      </c>
      <c r="B173" s="106" t="s">
        <v>991</v>
      </c>
      <c r="C173" s="106" t="s">
        <v>241</v>
      </c>
      <c r="D173" s="122" t="s">
        <v>992</v>
      </c>
      <c r="E173" s="237">
        <v>226000</v>
      </c>
      <c r="F173" s="101"/>
      <c r="G173" s="108"/>
      <c r="H173" s="108" t="s">
        <v>1493</v>
      </c>
      <c r="I173" s="110" t="s">
        <v>246</v>
      </c>
      <c r="J173" s="111" t="s">
        <v>454</v>
      </c>
      <c r="L173" s="112" t="s">
        <v>1650</v>
      </c>
    </row>
    <row r="174" spans="1:12" s="112" customFormat="1" ht="23.1" customHeight="1">
      <c r="A174" s="113"/>
      <c r="B174" s="113" t="s">
        <v>993</v>
      </c>
      <c r="C174" s="113" t="s">
        <v>695</v>
      </c>
      <c r="D174" s="124" t="s">
        <v>994</v>
      </c>
      <c r="E174" s="123"/>
      <c r="F174" s="115"/>
      <c r="G174" s="123"/>
      <c r="H174" s="123" t="s">
        <v>1492</v>
      </c>
      <c r="I174" s="116" t="s">
        <v>669</v>
      </c>
      <c r="J174" s="114"/>
    </row>
    <row r="175" spans="1:12" s="112" customFormat="1" ht="18.75" customHeight="1">
      <c r="A175" s="161"/>
      <c r="B175" s="113" t="s">
        <v>995</v>
      </c>
      <c r="C175" s="204" t="s">
        <v>671</v>
      </c>
      <c r="D175" s="124" t="s">
        <v>745</v>
      </c>
      <c r="E175" s="123"/>
      <c r="F175" s="115"/>
      <c r="G175" s="123"/>
      <c r="H175" s="123"/>
      <c r="I175" s="116"/>
      <c r="J175" s="114"/>
    </row>
    <row r="176" spans="1:12" s="112" customFormat="1" ht="23.1" customHeight="1">
      <c r="A176" s="111">
        <v>2</v>
      </c>
      <c r="B176" s="106" t="s">
        <v>996</v>
      </c>
      <c r="C176" s="106" t="s">
        <v>241</v>
      </c>
      <c r="D176" s="122" t="s">
        <v>997</v>
      </c>
      <c r="E176" s="108">
        <v>97100</v>
      </c>
      <c r="F176" s="109"/>
      <c r="G176" s="108"/>
      <c r="H176" s="108" t="s">
        <v>1493</v>
      </c>
      <c r="I176" s="110" t="s">
        <v>246</v>
      </c>
      <c r="J176" s="111" t="s">
        <v>454</v>
      </c>
      <c r="L176" s="112" t="s">
        <v>1651</v>
      </c>
    </row>
    <row r="177" spans="1:12" s="112" customFormat="1" ht="23.1" customHeight="1">
      <c r="A177" s="113"/>
      <c r="B177" s="113" t="s">
        <v>998</v>
      </c>
      <c r="C177" s="113" t="s">
        <v>695</v>
      </c>
      <c r="D177" s="121" t="s">
        <v>3477</v>
      </c>
      <c r="E177" s="123"/>
      <c r="F177" s="115"/>
      <c r="G177" s="123"/>
      <c r="H177" s="123" t="s">
        <v>1492</v>
      </c>
      <c r="I177" s="116" t="s">
        <v>669</v>
      </c>
      <c r="J177" s="114"/>
    </row>
    <row r="178" spans="1:12" s="112" customFormat="1" ht="18.75" customHeight="1">
      <c r="A178" s="117"/>
      <c r="B178" s="117" t="s">
        <v>914</v>
      </c>
      <c r="C178" s="117" t="s">
        <v>671</v>
      </c>
      <c r="D178" s="127" t="s">
        <v>745</v>
      </c>
      <c r="E178" s="128"/>
      <c r="F178" s="102"/>
      <c r="G178" s="128"/>
      <c r="H178" s="128"/>
      <c r="I178" s="129"/>
      <c r="J178" s="119"/>
    </row>
    <row r="179" spans="1:12" s="112" customFormat="1" ht="18.75" customHeight="1">
      <c r="A179" s="162"/>
      <c r="B179" s="162"/>
      <c r="C179" s="162"/>
      <c r="D179" s="838" t="s">
        <v>1703</v>
      </c>
      <c r="E179" s="813">
        <f>SUM(E173:E178)</f>
        <v>323100</v>
      </c>
      <c r="F179" s="163"/>
      <c r="G179" s="183"/>
      <c r="H179" s="183"/>
      <c r="I179" s="316"/>
      <c r="J179" s="317"/>
    </row>
    <row r="180" spans="1:12" s="112" customFormat="1" ht="14.25" customHeight="1">
      <c r="A180" s="162"/>
      <c r="B180" s="162"/>
      <c r="C180" s="162"/>
      <c r="D180" s="124"/>
      <c r="E180" s="183"/>
      <c r="F180" s="163"/>
      <c r="G180" s="183"/>
      <c r="H180" s="183"/>
      <c r="I180" s="316"/>
      <c r="J180" s="317"/>
    </row>
    <row r="181" spans="1:12" ht="18" customHeight="1">
      <c r="A181" s="898" t="s">
        <v>1563</v>
      </c>
      <c r="B181" s="899"/>
      <c r="C181" s="790"/>
      <c r="D181" s="790"/>
      <c r="E181" s="811"/>
      <c r="F181" s="794"/>
      <c r="G181" s="794"/>
      <c r="H181" s="794"/>
      <c r="I181" s="794"/>
      <c r="J181" s="790"/>
    </row>
    <row r="182" spans="1:12" ht="18.75" customHeight="1">
      <c r="A182" s="886" t="s">
        <v>63</v>
      </c>
      <c r="B182" s="886" t="s">
        <v>64</v>
      </c>
      <c r="C182" s="888" t="s">
        <v>208</v>
      </c>
      <c r="D182" s="115" t="s">
        <v>65</v>
      </c>
      <c r="E182" s="886" t="s">
        <v>66</v>
      </c>
      <c r="F182" s="886"/>
      <c r="G182" s="886"/>
      <c r="H182" s="115" t="s">
        <v>667</v>
      </c>
      <c r="I182" s="115" t="s">
        <v>209</v>
      </c>
      <c r="J182" s="115" t="s">
        <v>67</v>
      </c>
    </row>
    <row r="183" spans="1:12" ht="14.25" customHeight="1">
      <c r="A183" s="887"/>
      <c r="B183" s="887"/>
      <c r="C183" s="886"/>
      <c r="D183" s="102" t="s">
        <v>68</v>
      </c>
      <c r="E183" s="103" t="s">
        <v>472</v>
      </c>
      <c r="F183" s="103" t="s">
        <v>658</v>
      </c>
      <c r="G183" s="103" t="s">
        <v>659</v>
      </c>
      <c r="H183" s="104"/>
      <c r="I183" s="104" t="s">
        <v>210</v>
      </c>
      <c r="J183" s="102" t="s">
        <v>69</v>
      </c>
    </row>
    <row r="184" spans="1:12" s="201" customFormat="1" ht="23.1" customHeight="1">
      <c r="A184" s="135">
        <v>1</v>
      </c>
      <c r="B184" s="131" t="s">
        <v>1007</v>
      </c>
      <c r="C184" s="131" t="s">
        <v>241</v>
      </c>
      <c r="D184" s="136" t="s">
        <v>1008</v>
      </c>
      <c r="E184" s="299">
        <v>298700</v>
      </c>
      <c r="F184" s="133"/>
      <c r="G184" s="200"/>
      <c r="H184" s="200" t="s">
        <v>1508</v>
      </c>
      <c r="I184" s="110" t="s">
        <v>246</v>
      </c>
      <c r="J184" s="111" t="s">
        <v>454</v>
      </c>
      <c r="L184" s="201" t="s">
        <v>1652</v>
      </c>
    </row>
    <row r="185" spans="1:12" s="201" customFormat="1" ht="23.1" customHeight="1">
      <c r="A185" s="135"/>
      <c r="B185" s="121" t="s">
        <v>1009</v>
      </c>
      <c r="C185" s="131" t="s">
        <v>695</v>
      </c>
      <c r="D185" s="136" t="s">
        <v>1704</v>
      </c>
      <c r="E185" s="133"/>
      <c r="F185" s="133"/>
      <c r="G185" s="114"/>
      <c r="H185" s="114" t="s">
        <v>1492</v>
      </c>
      <c r="I185" s="116" t="s">
        <v>669</v>
      </c>
      <c r="J185" s="135"/>
    </row>
    <row r="186" spans="1:12" s="201" customFormat="1" ht="16.5" customHeight="1">
      <c r="A186" s="202"/>
      <c r="B186" s="137" t="s">
        <v>687</v>
      </c>
      <c r="C186" s="219" t="s">
        <v>671</v>
      </c>
      <c r="D186" s="138" t="s">
        <v>1705</v>
      </c>
      <c r="E186" s="139"/>
      <c r="F186" s="140"/>
      <c r="G186" s="140"/>
      <c r="H186" s="140"/>
      <c r="I186" s="129"/>
      <c r="J186" s="141"/>
    </row>
    <row r="187" spans="1:12" s="112" customFormat="1" ht="23.1" customHeight="1">
      <c r="A187" s="111">
        <v>2</v>
      </c>
      <c r="B187" s="113"/>
      <c r="C187" s="131"/>
      <c r="D187" s="122"/>
      <c r="E187" s="108"/>
      <c r="F187" s="101"/>
      <c r="G187" s="109"/>
      <c r="H187" s="109"/>
      <c r="I187" s="110"/>
      <c r="J187" s="111"/>
    </row>
    <row r="188" spans="1:12" s="112" customFormat="1" ht="23.1" customHeight="1">
      <c r="A188" s="113"/>
      <c r="B188" s="113"/>
      <c r="C188" s="131"/>
      <c r="D188" s="144"/>
      <c r="E188" s="123"/>
      <c r="F188" s="115"/>
      <c r="G188" s="123"/>
      <c r="H188" s="123"/>
      <c r="I188" s="116"/>
      <c r="J188" s="114"/>
    </row>
    <row r="189" spans="1:12" s="112" customFormat="1" ht="13.5" customHeight="1">
      <c r="A189" s="117"/>
      <c r="B189" s="118"/>
      <c r="C189" s="219"/>
      <c r="D189" s="145"/>
      <c r="E189" s="128"/>
      <c r="F189" s="102"/>
      <c r="G189" s="128"/>
      <c r="H189" s="128"/>
      <c r="I189" s="129"/>
      <c r="J189" s="119"/>
    </row>
    <row r="190" spans="1:12" s="112" customFormat="1" ht="20.25" customHeight="1">
      <c r="A190" s="162"/>
      <c r="B190" s="124"/>
      <c r="C190" s="218"/>
      <c r="D190" s="812" t="s">
        <v>1683</v>
      </c>
      <c r="E190" s="813">
        <f>SUM(E184:E189)</f>
        <v>298700</v>
      </c>
      <c r="F190" s="163"/>
      <c r="G190" s="183"/>
      <c r="H190" s="183"/>
      <c r="I190" s="316"/>
      <c r="J190" s="317"/>
    </row>
    <row r="191" spans="1:12" ht="23.1" customHeight="1">
      <c r="A191" s="898" t="s">
        <v>1564</v>
      </c>
      <c r="B191" s="899"/>
      <c r="C191" s="743"/>
      <c r="D191" s="743"/>
      <c r="E191" s="180"/>
      <c r="F191" s="103"/>
      <c r="G191" s="103"/>
      <c r="H191" s="103"/>
      <c r="I191" s="103"/>
      <c r="J191" s="743"/>
    </row>
    <row r="192" spans="1:12" ht="23.1" customHeight="1">
      <c r="A192" s="886" t="s">
        <v>63</v>
      </c>
      <c r="B192" s="886" t="s">
        <v>64</v>
      </c>
      <c r="C192" s="888" t="s">
        <v>208</v>
      </c>
      <c r="D192" s="115" t="s">
        <v>65</v>
      </c>
      <c r="E192" s="886" t="s">
        <v>66</v>
      </c>
      <c r="F192" s="886"/>
      <c r="G192" s="886"/>
      <c r="H192" s="115" t="s">
        <v>667</v>
      </c>
      <c r="I192" s="115" t="s">
        <v>209</v>
      </c>
      <c r="J192" s="115" t="s">
        <v>67</v>
      </c>
    </row>
    <row r="193" spans="1:12" ht="19.5" customHeight="1">
      <c r="A193" s="887"/>
      <c r="B193" s="887"/>
      <c r="C193" s="886"/>
      <c r="D193" s="102" t="s">
        <v>68</v>
      </c>
      <c r="E193" s="103" t="s">
        <v>472</v>
      </c>
      <c r="F193" s="103" t="s">
        <v>658</v>
      </c>
      <c r="G193" s="103" t="s">
        <v>659</v>
      </c>
      <c r="H193" s="104"/>
      <c r="I193" s="104" t="s">
        <v>210</v>
      </c>
      <c r="J193" s="102" t="s">
        <v>69</v>
      </c>
    </row>
    <row r="194" spans="1:12" s="112" customFormat="1" ht="23.1" customHeight="1">
      <c r="A194" s="111">
        <v>1</v>
      </c>
      <c r="B194" s="106" t="s">
        <v>1017</v>
      </c>
      <c r="C194" s="106" t="s">
        <v>241</v>
      </c>
      <c r="D194" s="122" t="s">
        <v>1018</v>
      </c>
      <c r="E194" s="237">
        <v>164700</v>
      </c>
      <c r="F194" s="101"/>
      <c r="G194" s="108"/>
      <c r="H194" s="108" t="s">
        <v>1494</v>
      </c>
      <c r="I194" s="110" t="s">
        <v>246</v>
      </c>
      <c r="J194" s="111" t="s">
        <v>454</v>
      </c>
      <c r="L194" s="112" t="s">
        <v>1654</v>
      </c>
    </row>
    <row r="195" spans="1:12" s="112" customFormat="1" ht="23.1" customHeight="1">
      <c r="A195" s="113"/>
      <c r="B195" s="113" t="s">
        <v>1019</v>
      </c>
      <c r="C195" s="113" t="s">
        <v>695</v>
      </c>
      <c r="D195" s="124" t="s">
        <v>1020</v>
      </c>
      <c r="E195" s="123"/>
      <c r="F195" s="115"/>
      <c r="G195" s="123"/>
      <c r="H195" s="123" t="s">
        <v>1492</v>
      </c>
      <c r="I195" s="116" t="s">
        <v>669</v>
      </c>
      <c r="J195" s="114"/>
    </row>
    <row r="196" spans="1:12" s="112" customFormat="1" ht="23.1" customHeight="1">
      <c r="A196" s="161"/>
      <c r="B196" s="121" t="s">
        <v>1021</v>
      </c>
      <c r="C196" s="204" t="s">
        <v>671</v>
      </c>
      <c r="D196" s="121" t="s">
        <v>1623</v>
      </c>
      <c r="E196" s="123"/>
      <c r="F196" s="115"/>
      <c r="G196" s="123"/>
      <c r="H196" s="123"/>
      <c r="I196" s="116"/>
      <c r="J196" s="114"/>
    </row>
    <row r="197" spans="1:12" s="112" customFormat="1" ht="23.1" customHeight="1">
      <c r="A197" s="111">
        <v>2</v>
      </c>
      <c r="B197" s="106" t="s">
        <v>1665</v>
      </c>
      <c r="C197" s="106" t="s">
        <v>241</v>
      </c>
      <c r="D197" s="122" t="s">
        <v>1668</v>
      </c>
      <c r="E197" s="108">
        <v>82400</v>
      </c>
      <c r="F197" s="109"/>
      <c r="G197" s="108"/>
      <c r="H197" s="108" t="s">
        <v>1497</v>
      </c>
      <c r="I197" s="110" t="s">
        <v>246</v>
      </c>
      <c r="J197" s="111" t="s">
        <v>454</v>
      </c>
      <c r="L197" s="112" t="s">
        <v>1655</v>
      </c>
    </row>
    <row r="198" spans="1:12" s="112" customFormat="1" ht="23.1" customHeight="1">
      <c r="A198" s="113"/>
      <c r="B198" s="113" t="s">
        <v>1666</v>
      </c>
      <c r="C198" s="113" t="s">
        <v>695</v>
      </c>
      <c r="D198" s="121" t="s">
        <v>1669</v>
      </c>
      <c r="E198" s="123"/>
      <c r="F198" s="115"/>
      <c r="G198" s="123"/>
      <c r="H198" s="123" t="s">
        <v>1509</v>
      </c>
      <c r="I198" s="116" t="s">
        <v>669</v>
      </c>
      <c r="J198" s="114"/>
    </row>
    <row r="199" spans="1:12" s="112" customFormat="1" ht="23.1" customHeight="1">
      <c r="A199" s="117"/>
      <c r="B199" s="117" t="s">
        <v>1667</v>
      </c>
      <c r="C199" s="117" t="s">
        <v>671</v>
      </c>
      <c r="D199" s="127"/>
      <c r="E199" s="128"/>
      <c r="F199" s="102"/>
      <c r="G199" s="128"/>
      <c r="H199" s="128"/>
      <c r="I199" s="129"/>
      <c r="J199" s="119"/>
    </row>
    <row r="200" spans="1:12" ht="23.1" customHeight="1">
      <c r="D200" s="831" t="s">
        <v>1682</v>
      </c>
      <c r="E200" s="842">
        <f>SUM(E194:E199)</f>
        <v>247100</v>
      </c>
      <c r="J200" s="320"/>
    </row>
    <row r="201" spans="1:12" ht="23.1" customHeight="1">
      <c r="D201" s="96"/>
      <c r="E201" s="97">
        <f>SUM(E18,E26,E37,E49,E63,E72,E85,E96,E106,E117,E131,E143,E153,E169,E179,E190,E200)</f>
        <v>5206600</v>
      </c>
    </row>
    <row r="203" spans="1:12" ht="23.1" customHeight="1">
      <c r="J203" s="312"/>
    </row>
    <row r="204" spans="1:12" s="59" customFormat="1" ht="15.75">
      <c r="A204" s="342">
        <v>1</v>
      </c>
      <c r="B204" s="341" t="s">
        <v>623</v>
      </c>
      <c r="C204" s="343" t="s">
        <v>624</v>
      </c>
      <c r="D204" s="344" t="s">
        <v>1708</v>
      </c>
      <c r="E204" s="409">
        <v>187600</v>
      </c>
      <c r="F204" s="346"/>
      <c r="G204" s="346"/>
      <c r="H204" s="343" t="s">
        <v>1238</v>
      </c>
      <c r="I204" s="170" t="s">
        <v>626</v>
      </c>
      <c r="J204" s="410" t="s">
        <v>609</v>
      </c>
      <c r="K204" s="336"/>
    </row>
    <row r="205" spans="1:12" s="59" customFormat="1" ht="15.75">
      <c r="A205" s="349"/>
      <c r="B205" s="333" t="s">
        <v>0</v>
      </c>
      <c r="C205" s="350" t="s">
        <v>625</v>
      </c>
      <c r="D205" s="332" t="s">
        <v>1709</v>
      </c>
      <c r="E205" s="350"/>
      <c r="F205" s="333"/>
      <c r="G205" s="333"/>
      <c r="H205" s="350" t="s">
        <v>1239</v>
      </c>
      <c r="I205" s="337" t="s">
        <v>526</v>
      </c>
      <c r="J205" s="401"/>
      <c r="K205" s="336"/>
    </row>
    <row r="206" spans="1:12" s="59" customFormat="1" ht="15.75">
      <c r="A206" s="333"/>
      <c r="B206" s="350"/>
      <c r="C206" s="349" t="s">
        <v>0</v>
      </c>
      <c r="D206" s="381" t="s">
        <v>1710</v>
      </c>
      <c r="E206" s="349"/>
      <c r="F206" s="349"/>
      <c r="G206" s="333"/>
      <c r="H206" s="349"/>
      <c r="I206" s="415"/>
      <c r="J206" s="349"/>
      <c r="K206" s="336"/>
    </row>
    <row r="207" spans="1:12" s="59" customFormat="1" ht="15.75">
      <c r="A207" s="339"/>
      <c r="B207" s="353"/>
      <c r="C207" s="352"/>
      <c r="D207" s="376" t="s">
        <v>1711</v>
      </c>
      <c r="E207" s="352"/>
      <c r="F207" s="352"/>
      <c r="G207" s="339"/>
      <c r="H207" s="352"/>
      <c r="I207" s="469"/>
      <c r="J207" s="352"/>
      <c r="K207" s="336"/>
    </row>
    <row r="208" spans="1:12" s="59" customFormat="1" ht="15.75">
      <c r="A208" s="349">
        <v>2</v>
      </c>
      <c r="B208" s="333" t="s">
        <v>527</v>
      </c>
      <c r="C208" s="350" t="s">
        <v>528</v>
      </c>
      <c r="D208" s="332" t="s">
        <v>1706</v>
      </c>
      <c r="E208" s="408">
        <v>243000</v>
      </c>
      <c r="F208" s="334"/>
      <c r="G208" s="463"/>
      <c r="H208" s="337" t="s">
        <v>1140</v>
      </c>
      <c r="I208" s="337" t="s">
        <v>529</v>
      </c>
      <c r="J208" s="401" t="s">
        <v>525</v>
      </c>
      <c r="K208" s="336"/>
    </row>
    <row r="209" spans="1:11" s="59" customFormat="1" ht="15.75">
      <c r="A209" s="349"/>
      <c r="B209" s="333"/>
      <c r="C209" s="350"/>
      <c r="D209" s="332" t="s">
        <v>1707</v>
      </c>
      <c r="E209" s="408"/>
      <c r="F209" s="332"/>
      <c r="G209" s="48"/>
      <c r="H209" s="337" t="s">
        <v>1143</v>
      </c>
      <c r="I209" s="337" t="s">
        <v>530</v>
      </c>
      <c r="J209" s="401"/>
      <c r="K209" s="336"/>
    </row>
    <row r="210" spans="1:11" s="59" customFormat="1" ht="15.75">
      <c r="A210" s="352"/>
      <c r="B210" s="339"/>
      <c r="C210" s="353"/>
      <c r="D210" s="338"/>
      <c r="E210" s="353"/>
      <c r="F210" s="339"/>
      <c r="G210" s="353"/>
      <c r="H210" s="340" t="s">
        <v>1141</v>
      </c>
      <c r="I210" s="340"/>
      <c r="J210" s="354"/>
      <c r="K210" s="336"/>
    </row>
  </sheetData>
  <mergeCells count="95">
    <mergeCell ref="A192:A193"/>
    <mergeCell ref="B192:B193"/>
    <mergeCell ref="C192:C193"/>
    <mergeCell ref="E192:G192"/>
    <mergeCell ref="C146:C147"/>
    <mergeCell ref="E146:G146"/>
    <mergeCell ref="A156:A157"/>
    <mergeCell ref="B156:B157"/>
    <mergeCell ref="C156:C157"/>
    <mergeCell ref="E156:G156"/>
    <mergeCell ref="A181:B181"/>
    <mergeCell ref="A191:B191"/>
    <mergeCell ref="C171:C172"/>
    <mergeCell ref="E171:G171"/>
    <mergeCell ref="C161:C162"/>
    <mergeCell ref="E161:G161"/>
    <mergeCell ref="C182:C183"/>
    <mergeCell ref="E182:G182"/>
    <mergeCell ref="C121:C122"/>
    <mergeCell ref="E121:G121"/>
    <mergeCell ref="A135:A136"/>
    <mergeCell ref="B135:B136"/>
    <mergeCell ref="C135:C136"/>
    <mergeCell ref="E135:G135"/>
    <mergeCell ref="A171:A172"/>
    <mergeCell ref="B171:B172"/>
    <mergeCell ref="A170:B170"/>
    <mergeCell ref="A182:A183"/>
    <mergeCell ref="B182:B183"/>
    <mergeCell ref="E109:G109"/>
    <mergeCell ref="A98:B98"/>
    <mergeCell ref="A3:B3"/>
    <mergeCell ref="A20:B20"/>
    <mergeCell ref="A28:B28"/>
    <mergeCell ref="A39:B39"/>
    <mergeCell ref="A54:B54"/>
    <mergeCell ref="A66:B66"/>
    <mergeCell ref="A74:B74"/>
    <mergeCell ref="C75:C76"/>
    <mergeCell ref="E75:G75"/>
    <mergeCell ref="A87:A88"/>
    <mergeCell ref="B87:B88"/>
    <mergeCell ref="C87:C88"/>
    <mergeCell ref="E87:G87"/>
    <mergeCell ref="E55:G55"/>
    <mergeCell ref="E21:G21"/>
    <mergeCell ref="A40:A41"/>
    <mergeCell ref="B40:B41"/>
    <mergeCell ref="C40:C41"/>
    <mergeCell ref="E40:G40"/>
    <mergeCell ref="B67:B68"/>
    <mergeCell ref="C67:C68"/>
    <mergeCell ref="A21:A22"/>
    <mergeCell ref="B21:B22"/>
    <mergeCell ref="C21:C22"/>
    <mergeCell ref="A120:B120"/>
    <mergeCell ref="A109:A110"/>
    <mergeCell ref="B109:B110"/>
    <mergeCell ref="A161:A162"/>
    <mergeCell ref="B161:B162"/>
    <mergeCell ref="A121:A122"/>
    <mergeCell ref="B121:B122"/>
    <mergeCell ref="A134:B134"/>
    <mergeCell ref="A145:B145"/>
    <mergeCell ref="A155:B155"/>
    <mergeCell ref="A146:A147"/>
    <mergeCell ref="B146:B147"/>
    <mergeCell ref="C109:C110"/>
    <mergeCell ref="A108:B108"/>
    <mergeCell ref="A89:B89"/>
    <mergeCell ref="A99:A100"/>
    <mergeCell ref="B99:B100"/>
    <mergeCell ref="C99:C100"/>
    <mergeCell ref="E99:G99"/>
    <mergeCell ref="E67:G67"/>
    <mergeCell ref="B75:B76"/>
    <mergeCell ref="A29:A30"/>
    <mergeCell ref="B29:B30"/>
    <mergeCell ref="C29:C30"/>
    <mergeCell ref="E29:G29"/>
    <mergeCell ref="A80:A81"/>
    <mergeCell ref="B80:B81"/>
    <mergeCell ref="C80:C81"/>
    <mergeCell ref="E80:G80"/>
    <mergeCell ref="A75:A76"/>
    <mergeCell ref="A55:A56"/>
    <mergeCell ref="B55:B56"/>
    <mergeCell ref="C55:C56"/>
    <mergeCell ref="A67:A68"/>
    <mergeCell ref="A1:J1"/>
    <mergeCell ref="A2:J2"/>
    <mergeCell ref="A4:A5"/>
    <mergeCell ref="B4:B5"/>
    <mergeCell ref="C4:C5"/>
    <mergeCell ref="E4:G4"/>
  </mergeCells>
  <printOptions horizontalCentered="1"/>
  <pageMargins left="0.23622047244094491" right="0.23622047244094491" top="0.15748031496062992" bottom="0.15748031496062992" header="0.31496062992125984" footer="0.31496062992125984"/>
  <pageSetup paperSize="9" orientation="landscape" useFirstPageNumber="1" horizontalDpi="4294967293" r:id="rId1"/>
  <headerFooter scaleWithDoc="0" alignWithMargins="0">
    <oddFooter>&amp;R&amp;P</oddFooter>
    <firstFooter>&amp;R1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96" zoomScaleNormal="100" zoomScaleSheetLayoutView="96" zoomScalePageLayoutView="98" workbookViewId="0">
      <selection sqref="A1:XFD1048576"/>
    </sheetView>
  </sheetViews>
  <sheetFormatPr defaultRowHeight="23.1" customHeight="1"/>
  <cols>
    <col min="1" max="1" width="4.28515625" style="95" customWidth="1"/>
    <col min="2" max="2" width="30" style="95" customWidth="1"/>
    <col min="3" max="3" width="25.85546875" style="95" customWidth="1"/>
    <col min="4" max="4" width="27.140625" style="310" customWidth="1"/>
    <col min="5" max="5" width="10.5703125" style="95" customWidth="1"/>
    <col min="6" max="6" width="7.7109375" style="95" customWidth="1"/>
    <col min="7" max="7" width="8.42578125" style="95" customWidth="1"/>
    <col min="8" max="8" width="16.42578125" style="95" customWidth="1"/>
    <col min="9" max="9" width="14.42578125" style="311" customWidth="1"/>
    <col min="10" max="10" width="11.42578125" style="95" customWidth="1"/>
    <col min="11" max="11" width="4.7109375" style="95" customWidth="1"/>
    <col min="12" max="12" width="12" style="95" customWidth="1"/>
    <col min="13" max="13" width="11.5703125" style="95" customWidth="1"/>
    <col min="14" max="14" width="10.42578125" style="95" customWidth="1"/>
    <col min="15" max="16384" width="9.140625" style="95"/>
  </cols>
  <sheetData>
    <row r="1" spans="1:12" ht="23.1" customHeight="1">
      <c r="A1" s="900" t="s">
        <v>61</v>
      </c>
      <c r="B1" s="900"/>
      <c r="C1" s="900"/>
      <c r="D1" s="900"/>
      <c r="E1" s="900"/>
      <c r="F1" s="900"/>
      <c r="G1" s="900"/>
      <c r="H1" s="900"/>
      <c r="I1" s="900"/>
      <c r="J1" s="900"/>
    </row>
    <row r="2" spans="1:12" ht="23.1" customHeight="1">
      <c r="A2" s="900" t="s">
        <v>1545</v>
      </c>
      <c r="B2" s="900"/>
      <c r="C2" s="900"/>
      <c r="D2" s="900"/>
      <c r="E2" s="900"/>
      <c r="F2" s="900"/>
      <c r="G2" s="900"/>
      <c r="H2" s="900"/>
      <c r="I2" s="900"/>
      <c r="J2" s="900"/>
    </row>
    <row r="3" spans="1:12" ht="23.1" customHeight="1">
      <c r="A3" s="887" t="s">
        <v>63</v>
      </c>
      <c r="B3" s="887" t="s">
        <v>64</v>
      </c>
      <c r="C3" s="889" t="s">
        <v>208</v>
      </c>
      <c r="D3" s="101" t="s">
        <v>65</v>
      </c>
      <c r="E3" s="887" t="s">
        <v>66</v>
      </c>
      <c r="F3" s="887"/>
      <c r="G3" s="887"/>
      <c r="H3" s="101" t="s">
        <v>667</v>
      </c>
      <c r="I3" s="101" t="s">
        <v>209</v>
      </c>
      <c r="J3" s="101" t="s">
        <v>67</v>
      </c>
    </row>
    <row r="4" spans="1:12" ht="23.1" customHeight="1">
      <c r="A4" s="887"/>
      <c r="B4" s="887"/>
      <c r="C4" s="886"/>
      <c r="D4" s="102" t="s">
        <v>68</v>
      </c>
      <c r="E4" s="103" t="s">
        <v>472</v>
      </c>
      <c r="F4" s="103" t="s">
        <v>658</v>
      </c>
      <c r="G4" s="103" t="s">
        <v>659</v>
      </c>
      <c r="H4" s="104"/>
      <c r="I4" s="104" t="s">
        <v>210</v>
      </c>
      <c r="J4" s="102" t="s">
        <v>69</v>
      </c>
    </row>
    <row r="5" spans="1:12" ht="23.1" customHeight="1">
      <c r="A5" s="898" t="s">
        <v>697</v>
      </c>
      <c r="B5" s="899"/>
      <c r="C5" s="743"/>
      <c r="D5" s="743"/>
      <c r="E5" s="103"/>
      <c r="F5" s="103"/>
      <c r="G5" s="103"/>
      <c r="H5" s="103"/>
      <c r="I5" s="103"/>
      <c r="J5" s="743"/>
    </row>
    <row r="6" spans="1:12" s="132" customFormat="1" ht="23.1" customHeight="1">
      <c r="A6" s="744">
        <v>1</v>
      </c>
      <c r="B6" s="121" t="s">
        <v>672</v>
      </c>
      <c r="C6" s="113" t="s">
        <v>673</v>
      </c>
      <c r="D6" s="136" t="s">
        <v>674</v>
      </c>
      <c r="E6" s="745"/>
      <c r="F6" s="134"/>
      <c r="G6" s="134"/>
      <c r="H6" s="134" t="s">
        <v>1544</v>
      </c>
      <c r="I6" s="116" t="s">
        <v>675</v>
      </c>
      <c r="J6" s="135" t="s">
        <v>454</v>
      </c>
      <c r="L6" s="132" t="s">
        <v>1624</v>
      </c>
    </row>
    <row r="7" spans="1:12" s="132" customFormat="1" ht="23.1" customHeight="1">
      <c r="A7" s="131"/>
      <c r="B7" s="121" t="s">
        <v>676</v>
      </c>
      <c r="C7" s="113" t="s">
        <v>677</v>
      </c>
      <c r="D7" s="136" t="s">
        <v>678</v>
      </c>
      <c r="E7" s="133"/>
      <c r="F7" s="134"/>
      <c r="G7" s="134"/>
      <c r="H7" s="134" t="s">
        <v>1543</v>
      </c>
      <c r="I7" s="116" t="s">
        <v>679</v>
      </c>
      <c r="J7" s="135"/>
    </row>
    <row r="8" spans="1:12" s="132" customFormat="1" ht="23.1" customHeight="1">
      <c r="A8" s="137"/>
      <c r="B8" s="118" t="s">
        <v>680</v>
      </c>
      <c r="C8" s="117"/>
      <c r="D8" s="138"/>
      <c r="E8" s="139"/>
      <c r="F8" s="140"/>
      <c r="G8" s="140"/>
      <c r="H8" s="140"/>
      <c r="I8" s="129"/>
      <c r="J8" s="141"/>
    </row>
    <row r="9" spans="1:12" s="112" customFormat="1" ht="23.1" customHeight="1">
      <c r="A9" s="370">
        <v>2</v>
      </c>
      <c r="B9" s="106" t="s">
        <v>681</v>
      </c>
      <c r="C9" s="106" t="s">
        <v>682</v>
      </c>
      <c r="D9" s="170" t="s">
        <v>683</v>
      </c>
      <c r="E9" s="746"/>
      <c r="F9" s="101"/>
      <c r="G9" s="109"/>
      <c r="H9" s="109" t="s">
        <v>1490</v>
      </c>
      <c r="I9" s="110" t="s">
        <v>684</v>
      </c>
      <c r="J9" s="111" t="s">
        <v>454</v>
      </c>
      <c r="L9" s="112" t="s">
        <v>1616</v>
      </c>
    </row>
    <row r="10" spans="1:12" s="112" customFormat="1" ht="23.1" customHeight="1">
      <c r="A10" s="113"/>
      <c r="B10" s="113" t="s">
        <v>685</v>
      </c>
      <c r="C10" s="491" t="s">
        <v>686</v>
      </c>
      <c r="D10" s="121" t="s">
        <v>3465</v>
      </c>
      <c r="E10" s="115"/>
      <c r="F10" s="115"/>
      <c r="G10" s="115"/>
      <c r="H10" s="115" t="s">
        <v>873</v>
      </c>
      <c r="I10" s="116" t="s">
        <v>686</v>
      </c>
      <c r="J10" s="114"/>
    </row>
    <row r="11" spans="1:12" s="112" customFormat="1" ht="23.1" customHeight="1">
      <c r="A11" s="117"/>
      <c r="B11" s="117" t="s">
        <v>687</v>
      </c>
      <c r="C11" s="487"/>
      <c r="D11" s="118"/>
      <c r="E11" s="102"/>
      <c r="F11" s="102"/>
      <c r="G11" s="102"/>
      <c r="H11" s="102"/>
      <c r="I11" s="129"/>
      <c r="J11" s="119"/>
    </row>
    <row r="12" spans="1:12" s="205" customFormat="1" ht="23.1" customHeight="1">
      <c r="A12" s="903" t="s">
        <v>1550</v>
      </c>
      <c r="B12" s="904"/>
      <c r="C12" s="763"/>
      <c r="D12" s="756"/>
      <c r="E12" s="757"/>
      <c r="F12" s="743"/>
      <c r="G12" s="758"/>
      <c r="H12" s="758"/>
      <c r="I12" s="750"/>
      <c r="J12" s="759"/>
    </row>
    <row r="13" spans="1:12" s="112" customFormat="1" ht="23.1" customHeight="1">
      <c r="A13" s="370">
        <v>1</v>
      </c>
      <c r="B13" s="106" t="s">
        <v>770</v>
      </c>
      <c r="C13" s="106" t="s">
        <v>771</v>
      </c>
      <c r="D13" s="122" t="s">
        <v>772</v>
      </c>
      <c r="E13" s="762"/>
      <c r="F13" s="101"/>
      <c r="G13" s="109"/>
      <c r="H13" s="109" t="s">
        <v>1498</v>
      </c>
      <c r="I13" s="110" t="s">
        <v>684</v>
      </c>
      <c r="J13" s="111" t="s">
        <v>454</v>
      </c>
      <c r="L13" s="112" t="s">
        <v>1629</v>
      </c>
    </row>
    <row r="14" spans="1:12" s="112" customFormat="1" ht="23.1" customHeight="1">
      <c r="A14" s="113"/>
      <c r="B14" s="113" t="s">
        <v>773</v>
      </c>
      <c r="C14" s="113" t="s">
        <v>774</v>
      </c>
      <c r="D14" s="144" t="s">
        <v>775</v>
      </c>
      <c r="E14" s="125"/>
      <c r="F14" s="115"/>
      <c r="G14" s="123"/>
      <c r="H14" s="123" t="s">
        <v>1499</v>
      </c>
      <c r="I14" s="116" t="s">
        <v>686</v>
      </c>
      <c r="J14" s="114"/>
    </row>
    <row r="15" spans="1:12" s="112" customFormat="1" ht="21" customHeight="1">
      <c r="A15" s="117"/>
      <c r="B15" s="118" t="s">
        <v>725</v>
      </c>
      <c r="C15" s="117"/>
      <c r="D15" s="145"/>
      <c r="E15" s="146"/>
      <c r="F15" s="102"/>
      <c r="G15" s="128"/>
      <c r="H15" s="128"/>
      <c r="I15" s="129"/>
      <c r="J15" s="119"/>
    </row>
    <row r="16" spans="1:12" ht="23.1" customHeight="1">
      <c r="A16" s="898" t="s">
        <v>1556</v>
      </c>
      <c r="B16" s="899"/>
      <c r="C16" s="743"/>
      <c r="D16" s="743"/>
      <c r="E16" s="180"/>
      <c r="F16" s="103"/>
      <c r="G16" s="103"/>
      <c r="H16" s="103"/>
      <c r="I16" s="103"/>
      <c r="J16" s="743"/>
    </row>
    <row r="17" spans="1:12" s="112" customFormat="1" ht="23.1" customHeight="1">
      <c r="A17" s="370">
        <v>1</v>
      </c>
      <c r="B17" s="113" t="s">
        <v>902</v>
      </c>
      <c r="C17" s="131" t="s">
        <v>903</v>
      </c>
      <c r="D17" s="122" t="s">
        <v>904</v>
      </c>
      <c r="E17" s="746"/>
      <c r="F17" s="101"/>
      <c r="G17" s="109"/>
      <c r="H17" s="109" t="s">
        <v>1461</v>
      </c>
      <c r="I17" s="110" t="s">
        <v>684</v>
      </c>
      <c r="J17" s="111" t="s">
        <v>454</v>
      </c>
      <c r="L17" s="112" t="s">
        <v>1640</v>
      </c>
    </row>
    <row r="18" spans="1:12" s="112" customFormat="1" ht="23.1" customHeight="1">
      <c r="A18" s="113"/>
      <c r="B18" s="113" t="s">
        <v>905</v>
      </c>
      <c r="C18" s="131" t="s">
        <v>906</v>
      </c>
      <c r="D18" s="144" t="s">
        <v>907</v>
      </c>
      <c r="E18" s="123"/>
      <c r="F18" s="115"/>
      <c r="G18" s="123"/>
      <c r="H18" s="123" t="s">
        <v>1506</v>
      </c>
      <c r="I18" s="116" t="s">
        <v>908</v>
      </c>
      <c r="J18" s="114"/>
    </row>
    <row r="19" spans="1:12" s="112" customFormat="1" ht="23.1" customHeight="1">
      <c r="A19" s="117"/>
      <c r="B19" s="118" t="s">
        <v>670</v>
      </c>
      <c r="C19" s="137"/>
      <c r="D19" s="145"/>
      <c r="E19" s="128"/>
      <c r="F19" s="102"/>
      <c r="G19" s="128"/>
      <c r="H19" s="128" t="s">
        <v>1507</v>
      </c>
      <c r="I19" s="129"/>
      <c r="J19" s="119"/>
    </row>
    <row r="20" spans="1:12" s="201" customFormat="1" ht="23.1" customHeight="1">
      <c r="A20" s="783">
        <v>2</v>
      </c>
      <c r="B20" s="197" t="s">
        <v>909</v>
      </c>
      <c r="C20" s="218" t="s">
        <v>903</v>
      </c>
      <c r="D20" s="784" t="s">
        <v>910</v>
      </c>
      <c r="E20" s="785"/>
      <c r="F20" s="751"/>
      <c r="G20" s="109"/>
      <c r="H20" s="752" t="s">
        <v>1461</v>
      </c>
      <c r="I20" s="110" t="s">
        <v>246</v>
      </c>
      <c r="J20" s="175" t="s">
        <v>454</v>
      </c>
      <c r="L20" s="201" t="s">
        <v>1641</v>
      </c>
    </row>
    <row r="21" spans="1:12" s="201" customFormat="1" ht="23.1" customHeight="1">
      <c r="A21" s="215"/>
      <c r="B21" s="121" t="s">
        <v>911</v>
      </c>
      <c r="C21" s="218" t="s">
        <v>906</v>
      </c>
      <c r="D21" s="786" t="s">
        <v>912</v>
      </c>
      <c r="E21" s="133"/>
      <c r="F21" s="751"/>
      <c r="G21" s="114"/>
      <c r="H21" s="317" t="s">
        <v>1506</v>
      </c>
      <c r="I21" s="116" t="s">
        <v>669</v>
      </c>
      <c r="J21" s="787"/>
    </row>
    <row r="22" spans="1:12" s="201" customFormat="1" ht="23.1" customHeight="1">
      <c r="A22" s="218"/>
      <c r="B22" s="131" t="s">
        <v>913</v>
      </c>
      <c r="C22" s="218"/>
      <c r="D22" s="786"/>
      <c r="E22" s="133"/>
      <c r="F22" s="754"/>
      <c r="G22" s="134"/>
      <c r="H22" s="754" t="s">
        <v>1507</v>
      </c>
      <c r="I22" s="116"/>
      <c r="J22" s="40"/>
    </row>
    <row r="23" spans="1:12" s="201" customFormat="1" ht="23.1" customHeight="1">
      <c r="A23" s="202"/>
      <c r="B23" s="137" t="s">
        <v>914</v>
      </c>
      <c r="C23" s="189"/>
      <c r="D23" s="245"/>
      <c r="E23" s="139"/>
      <c r="F23" s="788"/>
      <c r="G23" s="140"/>
      <c r="H23" s="788"/>
      <c r="I23" s="129"/>
      <c r="J23" s="789"/>
    </row>
    <row r="24" spans="1:12" s="201" customFormat="1" ht="23.1" customHeight="1">
      <c r="A24" s="218"/>
      <c r="B24" s="218"/>
      <c r="C24" s="218"/>
      <c r="D24" s="843"/>
      <c r="E24" s="751"/>
      <c r="F24" s="754"/>
      <c r="G24" s="754"/>
      <c r="H24" s="754"/>
      <c r="I24" s="316"/>
      <c r="J24" s="40"/>
    </row>
    <row r="25" spans="1:12" ht="23.1" customHeight="1">
      <c r="A25" s="887" t="s">
        <v>63</v>
      </c>
      <c r="B25" s="887" t="s">
        <v>64</v>
      </c>
      <c r="C25" s="889" t="s">
        <v>208</v>
      </c>
      <c r="D25" s="101" t="s">
        <v>65</v>
      </c>
      <c r="E25" s="887" t="s">
        <v>66</v>
      </c>
      <c r="F25" s="887"/>
      <c r="G25" s="887"/>
      <c r="H25" s="101" t="s">
        <v>667</v>
      </c>
      <c r="I25" s="101" t="s">
        <v>209</v>
      </c>
      <c r="J25" s="101" t="s">
        <v>67</v>
      </c>
    </row>
    <row r="26" spans="1:12" ht="23.1" customHeight="1">
      <c r="A26" s="887"/>
      <c r="B26" s="887"/>
      <c r="C26" s="886"/>
      <c r="D26" s="102" t="s">
        <v>68</v>
      </c>
      <c r="E26" s="103" t="s">
        <v>472</v>
      </c>
      <c r="F26" s="103" t="s">
        <v>658</v>
      </c>
      <c r="G26" s="103" t="s">
        <v>659</v>
      </c>
      <c r="H26" s="104"/>
      <c r="I26" s="104" t="s">
        <v>210</v>
      </c>
      <c r="J26" s="102" t="s">
        <v>69</v>
      </c>
    </row>
    <row r="27" spans="1:12" ht="23.1" customHeight="1">
      <c r="A27" s="898" t="s">
        <v>1558</v>
      </c>
      <c r="B27" s="899"/>
      <c r="C27" s="743"/>
      <c r="D27" s="743"/>
      <c r="E27" s="180"/>
      <c r="F27" s="103"/>
      <c r="G27" s="103"/>
      <c r="H27" s="103"/>
      <c r="I27" s="103"/>
      <c r="J27" s="743"/>
    </row>
    <row r="28" spans="1:12" s="112" customFormat="1" ht="23.1" customHeight="1">
      <c r="A28" s="370">
        <v>2</v>
      </c>
      <c r="B28" s="106" t="s">
        <v>850</v>
      </c>
      <c r="C28" s="106" t="s">
        <v>797</v>
      </c>
      <c r="D28" s="122" t="s">
        <v>951</v>
      </c>
      <c r="E28" s="746"/>
      <c r="F28" s="101"/>
      <c r="G28" s="109"/>
      <c r="H28" s="134" t="s">
        <v>1068</v>
      </c>
      <c r="I28" s="110" t="s">
        <v>104</v>
      </c>
      <c r="J28" s="111" t="s">
        <v>454</v>
      </c>
      <c r="L28" s="112" t="s">
        <v>1646</v>
      </c>
    </row>
    <row r="29" spans="1:12" s="112" customFormat="1" ht="23.1" customHeight="1">
      <c r="A29" s="113"/>
      <c r="B29" s="113" t="s">
        <v>1560</v>
      </c>
      <c r="C29" s="113" t="s">
        <v>851</v>
      </c>
      <c r="D29" s="144" t="s">
        <v>952</v>
      </c>
      <c r="E29" s="123"/>
      <c r="F29" s="115"/>
      <c r="G29" s="123"/>
      <c r="H29" s="123" t="s">
        <v>1559</v>
      </c>
      <c r="I29" s="116" t="s">
        <v>711</v>
      </c>
      <c r="J29" s="114"/>
    </row>
    <row r="30" spans="1:12" ht="23.1" customHeight="1">
      <c r="A30" s="898" t="s">
        <v>1561</v>
      </c>
      <c r="B30" s="899"/>
      <c r="C30" s="743"/>
      <c r="D30" s="743"/>
      <c r="E30" s="180"/>
      <c r="F30" s="103"/>
      <c r="G30" s="103"/>
      <c r="H30" s="103"/>
      <c r="I30" s="103"/>
      <c r="J30" s="743"/>
    </row>
    <row r="31" spans="1:12" s="112" customFormat="1" ht="23.1" customHeight="1">
      <c r="A31" s="370">
        <v>1</v>
      </c>
      <c r="B31" s="106" t="s">
        <v>879</v>
      </c>
      <c r="C31" s="106" t="s">
        <v>682</v>
      </c>
      <c r="D31" s="122" t="s">
        <v>966</v>
      </c>
      <c r="E31" s="599"/>
      <c r="F31" s="101"/>
      <c r="G31" s="108"/>
      <c r="H31" s="108" t="s">
        <v>1461</v>
      </c>
      <c r="I31" s="110" t="s">
        <v>684</v>
      </c>
      <c r="J31" s="111" t="s">
        <v>454</v>
      </c>
      <c r="L31" s="112" t="s">
        <v>1647</v>
      </c>
    </row>
    <row r="32" spans="1:12" s="112" customFormat="1" ht="23.1" customHeight="1">
      <c r="A32" s="113"/>
      <c r="B32" s="113" t="s">
        <v>967</v>
      </c>
      <c r="C32" s="113" t="s">
        <v>686</v>
      </c>
      <c r="D32" s="124" t="s">
        <v>968</v>
      </c>
      <c r="E32" s="123"/>
      <c r="F32" s="115"/>
      <c r="G32" s="123"/>
      <c r="H32" s="123" t="s">
        <v>1506</v>
      </c>
      <c r="I32" s="116" t="s">
        <v>969</v>
      </c>
      <c r="J32" s="114"/>
    </row>
    <row r="33" spans="1:10" s="112" customFormat="1" ht="23.1" customHeight="1">
      <c r="A33" s="165"/>
      <c r="B33" s="118" t="s">
        <v>970</v>
      </c>
      <c r="C33" s="214"/>
      <c r="D33" s="118"/>
      <c r="E33" s="128"/>
      <c r="F33" s="102"/>
      <c r="G33" s="128"/>
      <c r="H33" s="128" t="s">
        <v>1510</v>
      </c>
      <c r="I33" s="129"/>
      <c r="J33" s="119"/>
    </row>
    <row r="34" spans="1:10" ht="23.1" customHeight="1">
      <c r="J34" s="320"/>
    </row>
    <row r="36" spans="1:10" ht="23.1" customHeight="1">
      <c r="D36" s="310" t="s">
        <v>135</v>
      </c>
      <c r="E36" s="95">
        <v>5413900</v>
      </c>
    </row>
    <row r="37" spans="1:10" ht="23.1" customHeight="1">
      <c r="J37" s="312"/>
    </row>
  </sheetData>
  <mergeCells count="15">
    <mergeCell ref="E25:G25"/>
    <mergeCell ref="A27:B27"/>
    <mergeCell ref="A30:B30"/>
    <mergeCell ref="A16:B16"/>
    <mergeCell ref="A25:A26"/>
    <mergeCell ref="B25:B26"/>
    <mergeCell ref="C25:C26"/>
    <mergeCell ref="A12:B12"/>
    <mergeCell ref="A5:B5"/>
    <mergeCell ref="A1:J1"/>
    <mergeCell ref="A2:J2"/>
    <mergeCell ref="A3:A4"/>
    <mergeCell ref="B3:B4"/>
    <mergeCell ref="C3:C4"/>
    <mergeCell ref="E3:G3"/>
  </mergeCells>
  <printOptions horizontalCentered="1"/>
  <pageMargins left="0.23622047244094491" right="0.23622047244094491" top="0.59055118110236227" bottom="0.23622047244094491" header="0.31496062992125984" footer="0.15748031496062992"/>
  <pageSetup paperSize="9" orientation="landscape" useFirstPageNumber="1" horizontalDpi="4294967293" r:id="rId1"/>
  <headerFooter scaleWithDoc="0" alignWithMargins="0">
    <oddFooter>&amp;R&amp;P</oddFooter>
    <firstFooter>&amp;R1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zoomScaleNormal="100" workbookViewId="0">
      <selection activeCell="C10" sqref="C10"/>
    </sheetView>
  </sheetViews>
  <sheetFormatPr defaultRowHeight="21"/>
  <cols>
    <col min="1" max="1" width="3.7109375" style="845" customWidth="1"/>
    <col min="2" max="2" width="5.28515625" style="845" customWidth="1"/>
    <col min="3" max="3" width="94.85546875" style="845" customWidth="1"/>
    <col min="4" max="4" width="12" style="845" customWidth="1"/>
    <col min="5" max="5" width="11.85546875" style="845" customWidth="1"/>
    <col min="6" max="6" width="11.42578125" style="845" customWidth="1"/>
    <col min="7" max="7" width="11" style="845" customWidth="1"/>
    <col min="8" max="16384" width="9.140625" style="845"/>
  </cols>
  <sheetData>
    <row r="2" spans="1:16">
      <c r="A2" s="912" t="s">
        <v>1768</v>
      </c>
      <c r="B2" s="912"/>
      <c r="C2" s="912"/>
      <c r="D2" s="912"/>
      <c r="E2" s="912"/>
      <c r="F2" s="912"/>
      <c r="G2" s="912"/>
      <c r="H2" s="844"/>
      <c r="I2" s="844"/>
      <c r="J2" s="844"/>
      <c r="K2" s="844"/>
      <c r="L2" s="844"/>
      <c r="M2" s="844"/>
      <c r="N2" s="844"/>
      <c r="O2" s="844"/>
      <c r="P2" s="844"/>
    </row>
    <row r="3" spans="1:16">
      <c r="A3" s="913" t="s">
        <v>1736</v>
      </c>
      <c r="B3" s="913"/>
      <c r="C3" s="913"/>
      <c r="D3" s="913"/>
      <c r="E3" s="913"/>
      <c r="F3" s="913"/>
      <c r="G3" s="913"/>
      <c r="H3" s="844"/>
      <c r="I3" s="844"/>
      <c r="J3" s="844"/>
      <c r="K3" s="844"/>
      <c r="L3" s="844"/>
      <c r="M3" s="844"/>
      <c r="N3" s="844"/>
      <c r="O3" s="844"/>
      <c r="P3" s="844"/>
    </row>
    <row r="4" spans="1:16" ht="13.5" customHeight="1"/>
    <row r="5" spans="1:16">
      <c r="B5" s="914" t="s">
        <v>1737</v>
      </c>
      <c r="C5" s="914"/>
    </row>
    <row r="6" spans="1:16">
      <c r="B6" s="909" t="s">
        <v>63</v>
      </c>
      <c r="C6" s="909" t="s">
        <v>1738</v>
      </c>
      <c r="D6" s="911" t="s">
        <v>1739</v>
      </c>
      <c r="E6" s="911"/>
      <c r="F6" s="911"/>
      <c r="G6" s="911"/>
    </row>
    <row r="7" spans="1:16">
      <c r="B7" s="910"/>
      <c r="C7" s="910"/>
      <c r="D7" s="846">
        <v>2561</v>
      </c>
      <c r="E7" s="846">
        <v>2562</v>
      </c>
      <c r="F7" s="846">
        <v>2563</v>
      </c>
      <c r="G7" s="846">
        <v>2564</v>
      </c>
    </row>
    <row r="8" spans="1:16">
      <c r="B8" s="847">
        <v>1</v>
      </c>
      <c r="C8" s="848" t="s">
        <v>1741</v>
      </c>
      <c r="D8" s="849">
        <v>1828000</v>
      </c>
      <c r="E8" s="847"/>
      <c r="F8" s="847"/>
      <c r="G8" s="847"/>
    </row>
    <row r="9" spans="1:16">
      <c r="B9" s="847">
        <v>2</v>
      </c>
      <c r="C9" s="848" t="s">
        <v>1742</v>
      </c>
      <c r="E9" s="850">
        <v>3578000</v>
      </c>
      <c r="F9" s="847"/>
      <c r="G9" s="847"/>
    </row>
    <row r="10" spans="1:16">
      <c r="B10" s="847">
        <v>3</v>
      </c>
      <c r="C10" s="848" t="s">
        <v>1743</v>
      </c>
      <c r="D10" s="850">
        <v>3200000</v>
      </c>
      <c r="E10" s="847"/>
      <c r="F10" s="847"/>
      <c r="G10" s="847"/>
    </row>
    <row r="11" spans="1:16" ht="42">
      <c r="B11" s="851">
        <v>4</v>
      </c>
      <c r="C11" s="852" t="s">
        <v>1744</v>
      </c>
      <c r="D11" s="853"/>
      <c r="E11" s="853">
        <v>1900000</v>
      </c>
      <c r="F11" s="847"/>
      <c r="G11" s="847"/>
    </row>
    <row r="12" spans="1:16">
      <c r="B12" s="847">
        <v>5</v>
      </c>
      <c r="C12" s="848" t="s">
        <v>1745</v>
      </c>
      <c r="D12" s="850"/>
      <c r="E12" s="847"/>
      <c r="F12" s="850">
        <v>1000000</v>
      </c>
      <c r="G12" s="847"/>
    </row>
    <row r="13" spans="1:16">
      <c r="B13" s="847">
        <v>6</v>
      </c>
      <c r="C13" s="848" t="s">
        <v>1746</v>
      </c>
      <c r="D13" s="850"/>
      <c r="E13" s="847"/>
      <c r="F13" s="847"/>
      <c r="G13" s="850">
        <v>2500000</v>
      </c>
    </row>
    <row r="14" spans="1:16">
      <c r="B14" s="847">
        <v>7</v>
      </c>
      <c r="C14" s="848" t="s">
        <v>1747</v>
      </c>
      <c r="D14" s="850">
        <v>3000000</v>
      </c>
      <c r="E14" s="847"/>
      <c r="F14" s="847"/>
      <c r="G14" s="847"/>
    </row>
    <row r="15" spans="1:16">
      <c r="B15" s="847">
        <v>8</v>
      </c>
      <c r="C15" s="848" t="s">
        <v>1748</v>
      </c>
      <c r="D15" s="850">
        <v>1424000</v>
      </c>
      <c r="E15" s="847"/>
      <c r="F15" s="847"/>
      <c r="G15" s="847"/>
    </row>
    <row r="16" spans="1:16">
      <c r="B16" s="854">
        <v>9</v>
      </c>
      <c r="C16" s="848" t="s">
        <v>1762</v>
      </c>
      <c r="D16" s="855"/>
      <c r="E16" s="847"/>
      <c r="F16" s="856"/>
      <c r="G16" s="850">
        <v>500000</v>
      </c>
    </row>
    <row r="17" spans="2:7">
      <c r="B17" s="854">
        <v>10</v>
      </c>
      <c r="C17" s="848" t="s">
        <v>1763</v>
      </c>
      <c r="D17" s="855"/>
      <c r="E17" s="850">
        <v>500000</v>
      </c>
      <c r="F17" s="856"/>
      <c r="G17" s="847"/>
    </row>
    <row r="18" spans="2:7">
      <c r="B18" s="854">
        <v>11</v>
      </c>
      <c r="C18" s="848" t="s">
        <v>1764</v>
      </c>
      <c r="D18" s="855"/>
      <c r="E18" s="850">
        <v>751700</v>
      </c>
      <c r="F18" s="856"/>
      <c r="G18" s="847"/>
    </row>
    <row r="19" spans="2:7">
      <c r="B19" s="854">
        <v>12</v>
      </c>
      <c r="C19" s="848" t="s">
        <v>1765</v>
      </c>
      <c r="D19" s="855"/>
      <c r="E19" s="847"/>
      <c r="F19" s="855">
        <v>641500</v>
      </c>
      <c r="G19" s="847"/>
    </row>
    <row r="20" spans="2:7">
      <c r="B20" s="854">
        <v>13</v>
      </c>
      <c r="C20" s="848" t="s">
        <v>1766</v>
      </c>
      <c r="D20" s="855">
        <v>575000</v>
      </c>
      <c r="E20" s="850"/>
      <c r="F20" s="856"/>
      <c r="G20" s="847"/>
    </row>
    <row r="21" spans="2:7">
      <c r="B21" s="854">
        <v>14</v>
      </c>
      <c r="C21" s="848" t="s">
        <v>1767</v>
      </c>
      <c r="D21" s="855">
        <v>451000</v>
      </c>
      <c r="E21" s="847"/>
      <c r="F21" s="855"/>
      <c r="G21" s="847"/>
    </row>
    <row r="22" spans="2:7">
      <c r="B22" s="857"/>
      <c r="C22" s="858"/>
      <c r="D22" s="859"/>
      <c r="E22" s="857"/>
      <c r="F22" s="857"/>
      <c r="G22" s="857"/>
    </row>
    <row r="23" spans="2:7">
      <c r="B23" s="857"/>
      <c r="C23" s="858"/>
      <c r="D23" s="859"/>
      <c r="E23" s="857"/>
      <c r="F23" s="857"/>
      <c r="G23" s="857"/>
    </row>
    <row r="24" spans="2:7" ht="21.75" customHeight="1">
      <c r="B24" s="860" t="s">
        <v>1740</v>
      </c>
    </row>
    <row r="25" spans="2:7" ht="19.5" customHeight="1">
      <c r="B25" s="909" t="s">
        <v>63</v>
      </c>
      <c r="C25" s="909" t="s">
        <v>1738</v>
      </c>
      <c r="D25" s="911" t="s">
        <v>1739</v>
      </c>
      <c r="E25" s="911"/>
      <c r="F25" s="911"/>
      <c r="G25" s="911"/>
    </row>
    <row r="26" spans="2:7" ht="21" customHeight="1">
      <c r="B26" s="910"/>
      <c r="C26" s="910"/>
      <c r="D26" s="846">
        <v>2561</v>
      </c>
      <c r="E26" s="846">
        <v>2562</v>
      </c>
      <c r="F26" s="846">
        <v>2563</v>
      </c>
      <c r="G26" s="846">
        <v>2564</v>
      </c>
    </row>
    <row r="27" spans="2:7" ht="42.75" customHeight="1">
      <c r="B27" s="851">
        <v>1</v>
      </c>
      <c r="C27" s="852" t="s">
        <v>1749</v>
      </c>
      <c r="D27" s="861">
        <v>5400000</v>
      </c>
      <c r="E27" s="847"/>
      <c r="F27" s="847"/>
      <c r="G27" s="847"/>
    </row>
    <row r="28" spans="2:7">
      <c r="B28" s="847">
        <v>2</v>
      </c>
      <c r="C28" s="848" t="s">
        <v>1750</v>
      </c>
      <c r="D28" s="850"/>
      <c r="E28" s="850">
        <v>3714000</v>
      </c>
      <c r="F28" s="847"/>
      <c r="G28" s="847"/>
    </row>
    <row r="29" spans="2:7" ht="45" customHeight="1">
      <c r="B29" s="847">
        <v>3</v>
      </c>
      <c r="C29" s="852" t="s">
        <v>1751</v>
      </c>
      <c r="D29" s="853"/>
      <c r="E29" s="853">
        <v>4945000</v>
      </c>
      <c r="F29" s="847"/>
      <c r="G29" s="847"/>
    </row>
    <row r="30" spans="2:7" ht="42">
      <c r="B30" s="847">
        <v>4</v>
      </c>
      <c r="C30" s="852" t="s">
        <v>1752</v>
      </c>
      <c r="D30" s="853">
        <v>7500000</v>
      </c>
      <c r="E30" s="847"/>
      <c r="F30" s="847"/>
      <c r="G30" s="847"/>
    </row>
    <row r="31" spans="2:7" ht="42">
      <c r="B31" s="847">
        <v>5</v>
      </c>
      <c r="C31" s="852" t="s">
        <v>1753</v>
      </c>
      <c r="D31" s="853"/>
      <c r="E31" s="853">
        <v>591700</v>
      </c>
      <c r="F31" s="847"/>
      <c r="G31" s="847"/>
    </row>
    <row r="32" spans="2:7" ht="45" customHeight="1">
      <c r="B32" s="851">
        <v>6</v>
      </c>
      <c r="C32" s="852" t="s">
        <v>1754</v>
      </c>
      <c r="D32" s="853">
        <v>2934000</v>
      </c>
      <c r="E32" s="847"/>
      <c r="F32" s="847"/>
      <c r="G32" s="847"/>
    </row>
    <row r="33" spans="2:7" ht="42">
      <c r="B33" s="847">
        <v>7</v>
      </c>
      <c r="C33" s="852" t="s">
        <v>1755</v>
      </c>
      <c r="D33" s="853">
        <v>982000</v>
      </c>
      <c r="E33" s="847"/>
      <c r="F33" s="847"/>
      <c r="G33" s="847"/>
    </row>
    <row r="34" spans="2:7" ht="42">
      <c r="B34" s="862">
        <v>8</v>
      </c>
      <c r="C34" s="852" t="s">
        <v>1756</v>
      </c>
      <c r="D34" s="853">
        <v>1463000</v>
      </c>
      <c r="E34" s="847"/>
      <c r="F34" s="847"/>
      <c r="G34" s="847"/>
    </row>
    <row r="35" spans="2:7">
      <c r="B35" s="847">
        <v>9</v>
      </c>
      <c r="C35" s="848" t="s">
        <v>1757</v>
      </c>
      <c r="D35" s="853">
        <v>2348000</v>
      </c>
      <c r="E35" s="847"/>
      <c r="F35" s="847"/>
      <c r="G35" s="847"/>
    </row>
    <row r="36" spans="2:7">
      <c r="B36" s="847">
        <v>10</v>
      </c>
      <c r="C36" s="852" t="s">
        <v>1758</v>
      </c>
      <c r="D36" s="853"/>
      <c r="E36" s="850">
        <v>2348000</v>
      </c>
      <c r="F36" s="847"/>
      <c r="G36" s="847"/>
    </row>
    <row r="37" spans="2:7">
      <c r="B37" s="847">
        <v>11</v>
      </c>
      <c r="C37" s="852" t="s">
        <v>1759</v>
      </c>
      <c r="D37" s="853"/>
      <c r="E37" s="847"/>
      <c r="F37" s="850">
        <v>5400000</v>
      </c>
      <c r="G37" s="847"/>
    </row>
    <row r="38" spans="2:7" ht="42">
      <c r="B38" s="847">
        <v>12</v>
      </c>
      <c r="C38" s="852" t="s">
        <v>1760</v>
      </c>
      <c r="D38" s="853">
        <v>595000</v>
      </c>
      <c r="E38" s="847"/>
      <c r="F38" s="847"/>
      <c r="G38" s="847"/>
    </row>
    <row r="39" spans="2:7" ht="42">
      <c r="B39" s="863">
        <v>13</v>
      </c>
      <c r="C39" s="864" t="s">
        <v>1761</v>
      </c>
      <c r="D39" s="853">
        <v>3090000</v>
      </c>
      <c r="E39" s="865"/>
      <c r="F39" s="865"/>
      <c r="G39" s="865"/>
    </row>
  </sheetData>
  <mergeCells count="9">
    <mergeCell ref="B25:B26"/>
    <mergeCell ref="C25:C26"/>
    <mergeCell ref="D25:G25"/>
    <mergeCell ref="A2:G2"/>
    <mergeCell ref="A3:G3"/>
    <mergeCell ref="B5:C5"/>
    <mergeCell ref="D6:G6"/>
    <mergeCell ref="B6:B7"/>
    <mergeCell ref="C6:C7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19</vt:i4>
      </vt:variant>
    </vt:vector>
  </HeadingPairs>
  <TitlesOfParts>
    <vt:vector size="39" baseType="lpstr">
      <vt:lpstr>สรุปรวม(23)</vt:lpstr>
      <vt:lpstr>บัญชีสรุปผ.07(81-82)</vt:lpstr>
      <vt:lpstr>ยุทธศาสตร์ที่1(81-106)</vt:lpstr>
      <vt:lpstr>ยุทธ1ไฟฟ้า(107-112)</vt:lpstr>
      <vt:lpstr>ยุทธศาสตร์ที่2(113-115)</vt:lpstr>
      <vt:lpstr>ยุทธศาสตรที่3(116-121)</vt:lpstr>
      <vt:lpstr>ยุทธศาสตร์ที่4(122)</vt:lpstr>
      <vt:lpstr>ยุทธศาสตร์ที่5(123-128)</vt:lpstr>
      <vt:lpstr>ยุทธศาสตร์ที่6(129)</vt:lpstr>
      <vt:lpstr>ยุทธศาสตร์ที่7(130-133)</vt:lpstr>
      <vt:lpstr>ยุทธศาสตร์ที่8(134-135)</vt:lpstr>
      <vt:lpstr>ยุทธศาสตร์ที่9(136-143)</vt:lpstr>
      <vt:lpstr>ยุทธศาสตร์ที่10(144)</vt:lpstr>
      <vt:lpstr>ผ.08(145-147)</vt:lpstr>
      <vt:lpstr>สรุปเกินศักยภาพ(1)</vt:lpstr>
      <vt:lpstr>เกินศักยภาพ ผ03(155-160)</vt:lpstr>
      <vt:lpstr>เข้าข้อบัญญัติ60</vt:lpstr>
      <vt:lpstr>ข้อบัญญัติรอตัดงบ</vt:lpstr>
      <vt:lpstr>ไฟฟ้า</vt:lpstr>
      <vt:lpstr>แผนอำเภอ4ปี</vt:lpstr>
      <vt:lpstr>'เกินศักยภาพ ผ03(155-160)'!Print_Area</vt:lpstr>
      <vt:lpstr>ข้อบัญญัติรอตัดงบ!Print_Area</vt:lpstr>
      <vt:lpstr>เข้าข้อบัญญัติ60!Print_Area</vt:lpstr>
      <vt:lpstr>'บัญชีสรุปผ.07(81-82)'!Print_Area</vt:lpstr>
      <vt:lpstr>'ผ.08(145-147)'!Print_Area</vt:lpstr>
      <vt:lpstr>ไฟฟ้า!Print_Area</vt:lpstr>
      <vt:lpstr>'ยุทธ1ไฟฟ้า(107-112)'!Print_Area</vt:lpstr>
      <vt:lpstr>'ยุทธศาสตร์ที่1(81-106)'!Print_Area</vt:lpstr>
      <vt:lpstr>'ยุทธศาสตร์ที่10(144)'!Print_Area</vt:lpstr>
      <vt:lpstr>'ยุทธศาสตร์ที่2(113-115)'!Print_Area</vt:lpstr>
      <vt:lpstr>'ยุทธศาสตรที่3(116-121)'!Print_Area</vt:lpstr>
      <vt:lpstr>'ยุทธศาสตร์ที่4(122)'!Print_Area</vt:lpstr>
      <vt:lpstr>'ยุทธศาสตร์ที่5(123-128)'!Print_Area</vt:lpstr>
      <vt:lpstr>'ยุทธศาสตร์ที่6(129)'!Print_Area</vt:lpstr>
      <vt:lpstr>'ยุทธศาสตร์ที่7(130-133)'!Print_Area</vt:lpstr>
      <vt:lpstr>'ยุทธศาสตร์ที่8(134-135)'!Print_Area</vt:lpstr>
      <vt:lpstr>'ยุทธศาสตร์ที่9(136-143)'!Print_Area</vt:lpstr>
      <vt:lpstr>'สรุปเกินศักยภาพ(1)'!Print_Area</vt:lpstr>
      <vt:lpstr>'สรุปรวม(23)'!Print_Area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</dc:creator>
  <cp:lastModifiedBy>AMD</cp:lastModifiedBy>
  <cp:lastPrinted>2017-09-18T04:21:19Z</cp:lastPrinted>
  <dcterms:created xsi:type="dcterms:W3CDTF">2008-01-05T03:20:16Z</dcterms:created>
  <dcterms:modified xsi:type="dcterms:W3CDTF">2018-07-13T03:26:29Z</dcterms:modified>
</cp:coreProperties>
</file>